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<sst xmlns="http://schemas.openxmlformats.org/spreadsheetml/2006/main" count="363" uniqueCount="210">
  <si>
    <t>Размер,мм</t>
  </si>
  <si>
    <t>За метр</t>
  </si>
  <si>
    <t>Наименование</t>
  </si>
  <si>
    <t>Ф 57</t>
  </si>
  <si>
    <t>Ф 76</t>
  </si>
  <si>
    <t>Ф 89</t>
  </si>
  <si>
    <t>0,5 х/к</t>
  </si>
  <si>
    <t>20х4</t>
  </si>
  <si>
    <t>25х4</t>
  </si>
  <si>
    <t>40х4</t>
  </si>
  <si>
    <t>Бухты</t>
  </si>
  <si>
    <t>от 2,5тн</t>
  </si>
  <si>
    <t>до 2,5тн</t>
  </si>
  <si>
    <t>25х25х4</t>
  </si>
  <si>
    <t>40х40х4</t>
  </si>
  <si>
    <t>50х50х5</t>
  </si>
  <si>
    <t>75х75х6</t>
  </si>
  <si>
    <t>1х/к</t>
  </si>
  <si>
    <t>16х4</t>
  </si>
  <si>
    <t>32х32х4</t>
  </si>
  <si>
    <t>Ду 15</t>
  </si>
  <si>
    <t>Ду 20</t>
  </si>
  <si>
    <t>Ду 25</t>
  </si>
  <si>
    <t>Ду 40</t>
  </si>
  <si>
    <t xml:space="preserve">100х100 </t>
  </si>
  <si>
    <t>125х125</t>
  </si>
  <si>
    <t>90х90х7</t>
  </si>
  <si>
    <t>15х15</t>
  </si>
  <si>
    <t>ПРОВОЛОКА   ВР-1</t>
  </si>
  <si>
    <t>"УТВЕРЖДАЮ"_______________</t>
  </si>
  <si>
    <t>до 50шт</t>
  </si>
  <si>
    <t>Лист оцин.2х1</t>
  </si>
  <si>
    <t>№ 12</t>
  </si>
  <si>
    <t>№ 14</t>
  </si>
  <si>
    <t>№ 17</t>
  </si>
  <si>
    <t>№ 19</t>
  </si>
  <si>
    <t>№ 24</t>
  </si>
  <si>
    <t>Цена</t>
  </si>
  <si>
    <t>КРУГ ст.3; ст.45</t>
  </si>
  <si>
    <t>На большие объемы цены договорные</t>
  </si>
  <si>
    <t>ф 8</t>
  </si>
  <si>
    <t>ф 10</t>
  </si>
  <si>
    <t>ф 12</t>
  </si>
  <si>
    <t>ф 14</t>
  </si>
  <si>
    <t>ф 16</t>
  </si>
  <si>
    <t xml:space="preserve">ф 6,5 </t>
  </si>
  <si>
    <t>ф 20</t>
  </si>
  <si>
    <t>Ду 32</t>
  </si>
  <si>
    <t>ф 4</t>
  </si>
  <si>
    <t>ф 5</t>
  </si>
  <si>
    <t>ф 30</t>
  </si>
  <si>
    <t>ф 40</t>
  </si>
  <si>
    <t>ф 60</t>
  </si>
  <si>
    <t>ф 80</t>
  </si>
  <si>
    <t xml:space="preserve">  ф 10</t>
  </si>
  <si>
    <t xml:space="preserve">  ф 12</t>
  </si>
  <si>
    <t xml:space="preserve">  ф 16</t>
  </si>
  <si>
    <t xml:space="preserve">  ф 14</t>
  </si>
  <si>
    <t>60х30</t>
  </si>
  <si>
    <t xml:space="preserve">  Ф 108</t>
  </si>
  <si>
    <t xml:space="preserve"> Ф159</t>
  </si>
  <si>
    <t xml:space="preserve"> Ду 32 </t>
  </si>
  <si>
    <t xml:space="preserve">  ф 100</t>
  </si>
  <si>
    <t xml:space="preserve">  ф 120</t>
  </si>
  <si>
    <t xml:space="preserve">  ф 150</t>
  </si>
  <si>
    <t>ф 6</t>
  </si>
  <si>
    <t>№ 27</t>
  </si>
  <si>
    <t>ПРАЙС-ЛИСТ</t>
  </si>
  <si>
    <t>За кв.м</t>
  </si>
  <si>
    <t>Баранов А.П.</t>
  </si>
  <si>
    <t>63х63х5</t>
  </si>
  <si>
    <t>1,2х/к</t>
  </si>
  <si>
    <t>1,5х/к</t>
  </si>
  <si>
    <t>2г/к</t>
  </si>
  <si>
    <t>2х/к</t>
  </si>
  <si>
    <t>3г/к</t>
  </si>
  <si>
    <t>4г/к</t>
  </si>
  <si>
    <t>5г/к</t>
  </si>
  <si>
    <t>6г/к</t>
  </si>
  <si>
    <t>8г/к</t>
  </si>
  <si>
    <t>10г/к</t>
  </si>
  <si>
    <t>12г/к</t>
  </si>
  <si>
    <t>14г/к</t>
  </si>
  <si>
    <t>16г/к</t>
  </si>
  <si>
    <t>20г/к</t>
  </si>
  <si>
    <t>4 риф.г/к</t>
  </si>
  <si>
    <t>№ 36</t>
  </si>
  <si>
    <t>Факс (48233) 5-23-15, 5-23-48. Тел: 6-30-71</t>
  </si>
  <si>
    <t>3 риф.г/к</t>
  </si>
  <si>
    <t>0,7 х/к</t>
  </si>
  <si>
    <t xml:space="preserve"> </t>
  </si>
  <si>
    <t xml:space="preserve">ТРУБА ДЕКОРАТИВНАЯ                                               </t>
  </si>
  <si>
    <t>Лист оц.1,25х2,50</t>
  </si>
  <si>
    <t>Шифер оц. 2,0х0,9</t>
  </si>
  <si>
    <t>Шифер оц. 1,10х2,50</t>
  </si>
  <si>
    <t>размер</t>
  </si>
  <si>
    <t>мм</t>
  </si>
  <si>
    <t>100х50х3</t>
  </si>
  <si>
    <t>ШИФЕР И ЛИСТ ОЦИНКОВАННЫЕ</t>
  </si>
  <si>
    <t>от 50 шт -</t>
  </si>
  <si>
    <t xml:space="preserve"> ТРУБА ПРОФИЛЬНАЯ</t>
  </si>
  <si>
    <t xml:space="preserve"> КВАДРАТ</t>
  </si>
  <si>
    <t xml:space="preserve"> ЛИСТ Просечно-вытяжной - 408</t>
  </si>
  <si>
    <t>г. Вышний Волочек, Московское шоссе,2 (территория завода ЖБИ)</t>
  </si>
  <si>
    <t xml:space="preserve"> ТРУБА ЭСВ</t>
  </si>
  <si>
    <t xml:space="preserve"> ТРУБА ВГП</t>
  </si>
  <si>
    <t xml:space="preserve"> АРМАТУРА А 500</t>
  </si>
  <si>
    <t xml:space="preserve"> КАТАНКА</t>
  </si>
  <si>
    <t xml:space="preserve"> КРУГ</t>
  </si>
  <si>
    <t xml:space="preserve"> ПОЛОСА</t>
  </si>
  <si>
    <t xml:space="preserve"> УГОЛОК</t>
  </si>
  <si>
    <t xml:space="preserve"> ШВЕЛЛЕР</t>
  </si>
  <si>
    <t xml:space="preserve"> ЛИСТ </t>
  </si>
  <si>
    <t>80х80х3/4</t>
  </si>
  <si>
    <r>
      <t>20х20х</t>
    </r>
    <r>
      <rPr>
        <sz val="6"/>
        <rFont val="Arial Cyr"/>
        <family val="0"/>
      </rPr>
      <t xml:space="preserve">1,5 </t>
    </r>
    <r>
      <rPr>
        <sz val="8"/>
        <rFont val="Arial Cyr"/>
        <family val="0"/>
      </rPr>
      <t>/</t>
    </r>
    <r>
      <rPr>
        <sz val="6"/>
        <rFont val="Arial Cyr"/>
        <family val="0"/>
      </rPr>
      <t xml:space="preserve"> 2</t>
    </r>
  </si>
  <si>
    <r>
      <t>40х20</t>
    </r>
    <r>
      <rPr>
        <sz val="6"/>
        <rFont val="Arial Cyr"/>
        <family val="0"/>
      </rPr>
      <t xml:space="preserve">х1,5 </t>
    </r>
    <r>
      <rPr>
        <sz val="8"/>
        <rFont val="Arial Cyr"/>
        <family val="0"/>
      </rPr>
      <t>/</t>
    </r>
    <r>
      <rPr>
        <sz val="6"/>
        <rFont val="Arial Cyr"/>
        <family val="0"/>
      </rPr>
      <t xml:space="preserve"> 2</t>
    </r>
  </si>
  <si>
    <r>
      <t xml:space="preserve"> 50х50</t>
    </r>
    <r>
      <rPr>
        <sz val="6"/>
        <rFont val="Arial Cyr"/>
        <family val="0"/>
      </rPr>
      <t xml:space="preserve">х1,5 </t>
    </r>
    <r>
      <rPr>
        <sz val="8"/>
        <rFont val="Arial Cyr"/>
        <family val="0"/>
      </rPr>
      <t>/</t>
    </r>
    <r>
      <rPr>
        <sz val="6"/>
        <rFont val="Arial Cyr"/>
        <family val="0"/>
      </rPr>
      <t xml:space="preserve"> 2</t>
    </r>
  </si>
  <si>
    <t>За лист</t>
  </si>
  <si>
    <t>Шестигранники</t>
  </si>
  <si>
    <t>№ 22</t>
  </si>
  <si>
    <t xml:space="preserve">  Ф 133</t>
  </si>
  <si>
    <t>80х40х2/4</t>
  </si>
  <si>
    <r>
      <t>40х40</t>
    </r>
    <r>
      <rPr>
        <sz val="6"/>
        <rFont val="Arial Cyr"/>
        <family val="0"/>
      </rPr>
      <t>х1,5/2</t>
    </r>
  </si>
  <si>
    <r>
      <t>60х60</t>
    </r>
    <r>
      <rPr>
        <sz val="7"/>
        <rFont val="Arial Cyr"/>
        <family val="0"/>
      </rPr>
      <t>х1,5/2</t>
    </r>
  </si>
  <si>
    <r>
      <t>40х25</t>
    </r>
    <r>
      <rPr>
        <sz val="6"/>
        <rFont val="Arial Cyr"/>
        <family val="0"/>
      </rPr>
      <t>х1,5/2</t>
    </r>
  </si>
  <si>
    <r>
      <t>50х25</t>
    </r>
    <r>
      <rPr>
        <sz val="6"/>
        <rFont val="Arial Cyr"/>
        <family val="0"/>
      </rPr>
      <t>х1,5/2</t>
    </r>
  </si>
  <si>
    <r>
      <t>25х25х</t>
    </r>
    <r>
      <rPr>
        <sz val="6"/>
        <rFont val="Arial Cyr"/>
        <family val="0"/>
      </rPr>
      <t xml:space="preserve">1,5 </t>
    </r>
    <r>
      <rPr>
        <sz val="8"/>
        <rFont val="Arial Cyr"/>
        <family val="0"/>
      </rPr>
      <t>/</t>
    </r>
    <r>
      <rPr>
        <sz val="6"/>
        <rFont val="Arial Cyr"/>
        <family val="0"/>
      </rPr>
      <t xml:space="preserve"> 2</t>
    </r>
  </si>
  <si>
    <r>
      <t>30х30х</t>
    </r>
    <r>
      <rPr>
        <sz val="6"/>
        <rFont val="Arial Cyr"/>
        <family val="0"/>
      </rPr>
      <t xml:space="preserve">1,5 </t>
    </r>
    <r>
      <rPr>
        <sz val="8"/>
        <rFont val="Arial Cyr"/>
        <family val="0"/>
      </rPr>
      <t>/</t>
    </r>
    <r>
      <rPr>
        <sz val="6"/>
        <rFont val="Arial Cyr"/>
        <family val="0"/>
      </rPr>
      <t xml:space="preserve"> 2</t>
    </r>
  </si>
  <si>
    <t>Балка</t>
  </si>
  <si>
    <t>ИП Баранов А.П.   metallocnab@ya.ru</t>
  </si>
  <si>
    <t>100х100х4/5</t>
  </si>
  <si>
    <t>102/125</t>
  </si>
  <si>
    <t>6 августа    2014 г.</t>
  </si>
  <si>
    <t>36/42</t>
  </si>
  <si>
    <t>50/53</t>
  </si>
  <si>
    <t>64/77</t>
  </si>
  <si>
    <t>99/106</t>
  </si>
  <si>
    <t>238/272</t>
  </si>
  <si>
    <t>404/450</t>
  </si>
  <si>
    <t>177/222</t>
  </si>
  <si>
    <t>70/82</t>
  </si>
  <si>
    <t>57/63</t>
  </si>
  <si>
    <t>44/48</t>
  </si>
  <si>
    <t>60/69</t>
  </si>
  <si>
    <r>
      <t xml:space="preserve"> </t>
    </r>
    <r>
      <rPr>
        <b/>
        <i/>
        <sz val="8"/>
        <rFont val="Arial Cyr"/>
        <family val="0"/>
      </rPr>
      <t>АРМАТУРА А 500</t>
    </r>
  </si>
  <si>
    <t>20х20</t>
  </si>
  <si>
    <t>30х30</t>
  </si>
  <si>
    <t>40х40</t>
  </si>
  <si>
    <t>40х25</t>
  </si>
  <si>
    <t>40х20</t>
  </si>
  <si>
    <t>50х25</t>
  </si>
  <si>
    <t>50х50</t>
  </si>
  <si>
    <t>60х60</t>
  </si>
  <si>
    <t>80х80</t>
  </si>
  <si>
    <t>100х100</t>
  </si>
  <si>
    <t>60х40</t>
  </si>
  <si>
    <t>ф 25</t>
  </si>
  <si>
    <t>ф 32</t>
  </si>
  <si>
    <t>ф 57</t>
  </si>
  <si>
    <t>ф 76</t>
  </si>
  <si>
    <t>ф 89</t>
  </si>
  <si>
    <t>ф 108</t>
  </si>
  <si>
    <t>ЗАГЛУШКИ пластиковые</t>
  </si>
  <si>
    <t>ТРУБА оцинкованная</t>
  </si>
  <si>
    <t>ДУ 15</t>
  </si>
  <si>
    <t>ДУ 20</t>
  </si>
  <si>
    <t>ДУ 32</t>
  </si>
  <si>
    <t>ДУ 40</t>
  </si>
  <si>
    <t>ДУ 25</t>
  </si>
  <si>
    <t xml:space="preserve">100х100х8 </t>
  </si>
  <si>
    <t>125х125х8</t>
  </si>
  <si>
    <t>Шифер оц.1,10х2,50</t>
  </si>
  <si>
    <t xml:space="preserve">   ИП Баранов А.П.             Факс (48233) 5-23-15, 5-23-48. Тел: 6-30-71</t>
  </si>
  <si>
    <t>metallocnab@ya.ru</t>
  </si>
  <si>
    <r>
      <t>50х25</t>
    </r>
    <r>
      <rPr>
        <sz val="6"/>
        <rFont val="Arial Cyr"/>
        <family val="0"/>
      </rPr>
      <t>х1,5/2/2,5</t>
    </r>
  </si>
  <si>
    <r>
      <t>60х60</t>
    </r>
    <r>
      <rPr>
        <sz val="7"/>
        <rFont val="Arial Cyr"/>
        <family val="0"/>
      </rPr>
      <t>х1,5/2/3</t>
    </r>
  </si>
  <si>
    <t>до 500 кг</t>
  </si>
  <si>
    <t>25х25</t>
  </si>
  <si>
    <t>33/40</t>
  </si>
  <si>
    <t>41/50</t>
  </si>
  <si>
    <t>49/55</t>
  </si>
  <si>
    <t>49/59</t>
  </si>
  <si>
    <t>53/69</t>
  </si>
  <si>
    <t>63/81</t>
  </si>
  <si>
    <t>62/76/83</t>
  </si>
  <si>
    <t>98/102/131</t>
  </si>
  <si>
    <t>93/125</t>
  </si>
  <si>
    <t>108/128/187</t>
  </si>
  <si>
    <t>187/238</t>
  </si>
  <si>
    <t>253/303</t>
  </si>
  <si>
    <t>435/471</t>
  </si>
  <si>
    <t>1,5г/к</t>
  </si>
  <si>
    <t>80х40</t>
  </si>
  <si>
    <t xml:space="preserve">Профнастил  </t>
  </si>
  <si>
    <t xml:space="preserve">            в наличии</t>
  </si>
  <si>
    <t>36/45</t>
  </si>
  <si>
    <t>45/55</t>
  </si>
  <si>
    <t>55/63</t>
  </si>
  <si>
    <t>55/71</t>
  </si>
  <si>
    <t>59/75</t>
  </si>
  <si>
    <t>73/90</t>
  </si>
  <si>
    <t>111/118</t>
  </si>
  <si>
    <t>60х30(40)х2</t>
  </si>
  <si>
    <t>105/117</t>
  </si>
  <si>
    <t>196/245</t>
  </si>
  <si>
    <t>278/318</t>
  </si>
  <si>
    <t>470/504</t>
  </si>
  <si>
    <t>69/86</t>
  </si>
  <si>
    <t>127/142/198</t>
  </si>
  <si>
    <t>3 сентября  2015 г.                   metallocnab@ya.ru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</si>
</sst>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 Cyr"/>
      <family val="0"/>
    </font>
    <font>
      <b/>
      <i/>
      <sz val="9"/>
      <name val="Arial Cyr"/>
      <family val="0"/>
    </font>
    <font>
      <u val="single"/>
      <sz val="8"/>
      <name val="Arial Cyr"/>
      <family val="2"/>
    </font>
    <font>
      <b/>
      <i/>
      <sz val="7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i/>
      <sz val="10"/>
      <color indexed="9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sz val="8"/>
      <color indexed="9"/>
      <name val="Arial"/>
      <family val="2"/>
    </font>
    <font>
      <b/>
      <i/>
      <sz val="11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9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10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2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2" borderId="5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22" fillId="3" borderId="2" xfId="0" applyNumberFormat="1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2" fontId="10" fillId="0" borderId="4" xfId="0" applyNumberFormat="1" applyFont="1" applyBorder="1" applyAlignment="1">
      <alignment horizontal="center"/>
    </xf>
    <xf numFmtId="0" fontId="21" fillId="2" borderId="1" xfId="0" applyFont="1" applyFill="1" applyBorder="1" applyAlignment="1">
      <alignment/>
    </xf>
    <xf numFmtId="0" fontId="0" fillId="2" borderId="13" xfId="0" applyFill="1" applyBorder="1" applyAlignment="1">
      <alignment/>
    </xf>
    <xf numFmtId="0" fontId="25" fillId="0" borderId="0" xfId="0" applyFont="1" applyAlignment="1">
      <alignment/>
    </xf>
    <xf numFmtId="0" fontId="25" fillId="0" borderId="3" xfId="0" applyFont="1" applyBorder="1" applyAlignment="1">
      <alignment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4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20" fillId="2" borderId="11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7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19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142875</xdr:rowOff>
    </xdr:from>
    <xdr:to>
      <xdr:col>2</xdr:col>
      <xdr:colOff>257175</xdr:colOff>
      <xdr:row>3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314325" y="142875"/>
          <a:ext cx="1809750" cy="4000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ИП Баранов А.П.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161925</xdr:rowOff>
    </xdr:from>
    <xdr:to>
      <xdr:col>2</xdr:col>
      <xdr:colOff>257175</xdr:colOff>
      <xdr:row>3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314325" y="161925"/>
          <a:ext cx="1476375" cy="3048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ООО "Металлоснаб"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0">
      <selection activeCell="N21" sqref="N21"/>
    </sheetView>
  </sheetViews>
  <sheetFormatPr defaultColWidth="9.00390625" defaultRowHeight="12.75"/>
  <cols>
    <col min="1" max="1" width="13.25390625" style="0" customWidth="1"/>
    <col min="2" max="2" width="11.25390625" style="0" customWidth="1"/>
    <col min="3" max="3" width="7.125" style="0" customWidth="1"/>
    <col min="4" max="4" width="7.25390625" style="0" customWidth="1"/>
    <col min="5" max="5" width="8.625" style="0" customWidth="1"/>
    <col min="6" max="6" width="2.375" style="0" customWidth="1"/>
    <col min="7" max="7" width="13.75390625" style="0" customWidth="1"/>
    <col min="8" max="8" width="8.25390625" style="0" customWidth="1"/>
    <col min="9" max="9" width="7.625" style="0" customWidth="1"/>
    <col min="10" max="10" width="7.75390625" style="0" customWidth="1"/>
    <col min="11" max="11" width="8.875" style="0" customWidth="1"/>
  </cols>
  <sheetData>
    <row r="1" spans="1:11" ht="11.25" customHeight="1">
      <c r="A1" s="4" t="s">
        <v>132</v>
      </c>
      <c r="C1" s="5"/>
      <c r="D1" s="5"/>
      <c r="E1" s="5"/>
      <c r="F1" s="5"/>
      <c r="G1" s="4" t="s">
        <v>29</v>
      </c>
      <c r="H1" s="4"/>
      <c r="I1" s="4"/>
      <c r="J1" s="4" t="s">
        <v>69</v>
      </c>
      <c r="K1" s="4"/>
    </row>
    <row r="2" spans="1:10" ht="12.75" customHeight="1">
      <c r="A2" s="2"/>
      <c r="B2" s="3"/>
      <c r="C2" s="2"/>
      <c r="E2" s="6" t="s">
        <v>87</v>
      </c>
      <c r="F2" s="7"/>
      <c r="G2" s="7"/>
      <c r="H2" s="7"/>
      <c r="I2" s="7"/>
      <c r="J2" s="7"/>
    </row>
    <row r="3" spans="1:8" ht="9.75" customHeight="1">
      <c r="A3" s="2"/>
      <c r="B3" s="2"/>
      <c r="C3" s="2"/>
      <c r="F3" s="50" t="s">
        <v>129</v>
      </c>
      <c r="G3" s="11"/>
      <c r="H3" s="7"/>
    </row>
    <row r="4" spans="1:11" ht="10.5" customHeight="1">
      <c r="A4" s="44"/>
      <c r="B4" s="44"/>
      <c r="C4" s="100" t="s">
        <v>67</v>
      </c>
      <c r="D4" s="101"/>
      <c r="E4" s="11" t="s">
        <v>103</v>
      </c>
      <c r="F4" s="11"/>
      <c r="G4" s="11"/>
      <c r="H4" s="11"/>
      <c r="I4" s="11"/>
      <c r="J4" s="11"/>
      <c r="K4" s="11"/>
    </row>
    <row r="5" spans="1:3" ht="1.5" customHeight="1">
      <c r="A5" s="2"/>
      <c r="B5" s="2"/>
      <c r="C5" s="2"/>
    </row>
    <row r="6" spans="1:14" ht="11.25" customHeight="1">
      <c r="A6" s="19" t="s">
        <v>2</v>
      </c>
      <c r="B6" s="19" t="s">
        <v>0</v>
      </c>
      <c r="C6" s="45" t="s">
        <v>37</v>
      </c>
      <c r="D6" s="46"/>
      <c r="E6" s="47"/>
      <c r="F6" s="11"/>
      <c r="G6" s="19" t="s">
        <v>2</v>
      </c>
      <c r="H6" s="19" t="s">
        <v>95</v>
      </c>
      <c r="I6" s="45" t="s">
        <v>37</v>
      </c>
      <c r="J6" s="46"/>
      <c r="K6" s="47"/>
      <c r="N6" t="s">
        <v>90</v>
      </c>
    </row>
    <row r="7" spans="1:11" ht="9" customHeight="1">
      <c r="A7" s="20"/>
      <c r="B7" s="20"/>
      <c r="C7" s="15" t="s">
        <v>11</v>
      </c>
      <c r="D7" s="15" t="s">
        <v>12</v>
      </c>
      <c r="E7" s="15" t="s">
        <v>1</v>
      </c>
      <c r="F7" s="11"/>
      <c r="G7" s="20"/>
      <c r="H7" s="20" t="s">
        <v>96</v>
      </c>
      <c r="I7" s="15" t="s">
        <v>11</v>
      </c>
      <c r="J7" s="15" t="s">
        <v>12</v>
      </c>
      <c r="K7" s="15" t="s">
        <v>1</v>
      </c>
    </row>
    <row r="8" spans="1:11" ht="10.5" customHeight="1">
      <c r="A8" s="93" t="s">
        <v>106</v>
      </c>
      <c r="B8" s="94"/>
      <c r="C8" s="94"/>
      <c r="D8" s="94"/>
      <c r="E8" s="95"/>
      <c r="G8" s="93" t="s">
        <v>105</v>
      </c>
      <c r="H8" s="94"/>
      <c r="I8" s="94"/>
      <c r="J8" s="94"/>
      <c r="K8" s="95"/>
    </row>
    <row r="9" spans="1:11" ht="11.25" customHeight="1">
      <c r="A9" s="12" t="s">
        <v>65</v>
      </c>
      <c r="B9" s="12"/>
      <c r="C9" s="12">
        <f aca="true" t="shared" si="0" ref="C9:C14">D9-300</f>
        <v>30680</v>
      </c>
      <c r="D9" s="12">
        <v>30980</v>
      </c>
      <c r="E9" s="12">
        <v>9</v>
      </c>
      <c r="F9" s="11"/>
      <c r="G9" s="12" t="s">
        <v>20</v>
      </c>
      <c r="H9" s="12"/>
      <c r="I9" s="12">
        <f>J9-300</f>
        <v>31180</v>
      </c>
      <c r="J9" s="12">
        <v>31480</v>
      </c>
      <c r="K9" s="12">
        <v>45</v>
      </c>
    </row>
    <row r="10" spans="1:11" ht="11.25" customHeight="1">
      <c r="A10" s="12" t="s">
        <v>40</v>
      </c>
      <c r="B10" s="12"/>
      <c r="C10" s="12">
        <f t="shared" si="0"/>
        <v>30480</v>
      </c>
      <c r="D10" s="12">
        <v>30780</v>
      </c>
      <c r="E10" s="12">
        <v>16</v>
      </c>
      <c r="F10" s="11"/>
      <c r="G10" s="12" t="s">
        <v>21</v>
      </c>
      <c r="H10" s="12"/>
      <c r="I10" s="12">
        <f>J10-300</f>
        <v>30180</v>
      </c>
      <c r="J10" s="12">
        <v>30480</v>
      </c>
      <c r="K10" s="12">
        <v>58</v>
      </c>
    </row>
    <row r="11" spans="1:11" ht="11.25" customHeight="1">
      <c r="A11" s="12" t="s">
        <v>54</v>
      </c>
      <c r="B11" s="12"/>
      <c r="C11" s="12">
        <f t="shared" si="0"/>
        <v>29480</v>
      </c>
      <c r="D11" s="12">
        <v>29780</v>
      </c>
      <c r="E11" s="12">
        <v>23</v>
      </c>
      <c r="F11" s="11"/>
      <c r="G11" s="12" t="s">
        <v>22</v>
      </c>
      <c r="H11" s="12"/>
      <c r="I11" s="12">
        <f>J11-300</f>
        <v>28980</v>
      </c>
      <c r="J11" s="12">
        <v>29280</v>
      </c>
      <c r="K11" s="12">
        <v>76</v>
      </c>
    </row>
    <row r="12" spans="1:11" ht="11.25" customHeight="1">
      <c r="A12" s="12" t="s">
        <v>55</v>
      </c>
      <c r="B12" s="12"/>
      <c r="C12" s="12">
        <f t="shared" si="0"/>
        <v>28680</v>
      </c>
      <c r="D12" s="12">
        <v>28980</v>
      </c>
      <c r="E12" s="12">
        <v>31</v>
      </c>
      <c r="F12" s="11"/>
      <c r="G12" s="12" t="s">
        <v>61</v>
      </c>
      <c r="H12" s="12"/>
      <c r="I12" s="12">
        <f>J12-300</f>
        <v>28980</v>
      </c>
      <c r="J12" s="12">
        <v>29280</v>
      </c>
      <c r="K12" s="12">
        <v>98</v>
      </c>
    </row>
    <row r="13" spans="1:11" ht="11.25" customHeight="1">
      <c r="A13" s="12" t="s">
        <v>57</v>
      </c>
      <c r="B13" s="12"/>
      <c r="C13" s="12">
        <f t="shared" si="0"/>
        <v>28480</v>
      </c>
      <c r="D13" s="12">
        <v>28780</v>
      </c>
      <c r="E13" s="12">
        <v>40</v>
      </c>
      <c r="F13" s="11"/>
      <c r="G13" s="12" t="s">
        <v>23</v>
      </c>
      <c r="H13" s="12"/>
      <c r="I13" s="12">
        <f>J13-300</f>
        <v>28680</v>
      </c>
      <c r="J13" s="12">
        <v>28980</v>
      </c>
      <c r="K13" s="12">
        <v>122</v>
      </c>
    </row>
    <row r="14" spans="1:11" ht="11.25" customHeight="1">
      <c r="A14" s="12" t="s">
        <v>56</v>
      </c>
      <c r="B14" s="12"/>
      <c r="C14" s="12">
        <f t="shared" si="0"/>
        <v>28480</v>
      </c>
      <c r="D14" s="12">
        <v>28780</v>
      </c>
      <c r="E14" s="12">
        <v>51</v>
      </c>
      <c r="F14" s="11"/>
      <c r="G14" s="99" t="s">
        <v>104</v>
      </c>
      <c r="H14" s="88"/>
      <c r="I14" s="88"/>
      <c r="J14" s="88"/>
      <c r="K14" s="89"/>
    </row>
    <row r="15" spans="1:11" ht="11.25" customHeight="1">
      <c r="A15" s="93" t="s">
        <v>128</v>
      </c>
      <c r="B15" s="94"/>
      <c r="C15" s="94"/>
      <c r="D15" s="94"/>
      <c r="E15" s="95"/>
      <c r="F15" s="11"/>
      <c r="G15" s="12" t="s">
        <v>3</v>
      </c>
      <c r="H15" s="12"/>
      <c r="I15" s="12">
        <f aca="true" t="shared" si="1" ref="I15:I20">J15-300</f>
        <v>28680</v>
      </c>
      <c r="J15" s="12">
        <v>28980</v>
      </c>
      <c r="K15" s="12">
        <v>150</v>
      </c>
    </row>
    <row r="16" spans="1:11" ht="11.25" customHeight="1">
      <c r="A16" s="12">
        <v>16</v>
      </c>
      <c r="B16" s="12"/>
      <c r="C16" s="12">
        <f>D16-300</f>
        <v>34480</v>
      </c>
      <c r="D16" s="12">
        <v>34780</v>
      </c>
      <c r="E16" s="12">
        <v>590</v>
      </c>
      <c r="F16" s="11"/>
      <c r="G16" s="12" t="s">
        <v>4</v>
      </c>
      <c r="H16" s="12"/>
      <c r="I16" s="12">
        <f t="shared" si="1"/>
        <v>28680</v>
      </c>
      <c r="J16" s="12">
        <v>28980</v>
      </c>
      <c r="K16" s="12">
        <v>198</v>
      </c>
    </row>
    <row r="17" spans="1:11" ht="11.25" customHeight="1">
      <c r="A17" s="12">
        <v>20</v>
      </c>
      <c r="B17" s="12"/>
      <c r="C17" s="12">
        <f>D17-300</f>
        <v>34480</v>
      </c>
      <c r="D17" s="12">
        <v>34780</v>
      </c>
      <c r="E17" s="12">
        <v>840</v>
      </c>
      <c r="F17" s="11"/>
      <c r="G17" s="12" t="s">
        <v>5</v>
      </c>
      <c r="H17" s="12"/>
      <c r="I17" s="12">
        <f t="shared" si="1"/>
        <v>28680</v>
      </c>
      <c r="J17" s="12">
        <v>28980</v>
      </c>
      <c r="K17" s="12">
        <v>238</v>
      </c>
    </row>
    <row r="18" spans="1:11" ht="11.25" customHeight="1">
      <c r="A18" s="12">
        <v>25</v>
      </c>
      <c r="B18" s="12"/>
      <c r="C18" s="12">
        <f>D18-200</f>
        <v>44780</v>
      </c>
      <c r="D18" s="12">
        <v>44980</v>
      </c>
      <c r="E18" s="12">
        <v>1500</v>
      </c>
      <c r="F18" s="11"/>
      <c r="G18" s="12" t="s">
        <v>59</v>
      </c>
      <c r="H18" s="12"/>
      <c r="I18" s="12">
        <f t="shared" si="1"/>
        <v>28680</v>
      </c>
      <c r="J18" s="12">
        <v>28980</v>
      </c>
      <c r="K18" s="12">
        <v>289</v>
      </c>
    </row>
    <row r="19" spans="1:11" ht="9.75" customHeight="1">
      <c r="A19" s="12">
        <v>35</v>
      </c>
      <c r="B19" s="12"/>
      <c r="C19" s="12">
        <f>D19-300</f>
        <v>44680</v>
      </c>
      <c r="D19" s="12">
        <v>44980</v>
      </c>
      <c r="E19" s="12">
        <v>1570</v>
      </c>
      <c r="F19" s="11"/>
      <c r="G19" s="12" t="s">
        <v>120</v>
      </c>
      <c r="H19" s="12"/>
      <c r="I19" s="12">
        <f t="shared" si="1"/>
        <v>29980</v>
      </c>
      <c r="J19" s="12">
        <v>30280</v>
      </c>
      <c r="K19" s="12">
        <v>465</v>
      </c>
    </row>
    <row r="20" spans="1:11" ht="10.5" customHeight="1">
      <c r="A20" s="10" t="s">
        <v>107</v>
      </c>
      <c r="B20" s="29"/>
      <c r="C20" s="29"/>
      <c r="D20" s="29"/>
      <c r="E20" s="13"/>
      <c r="F20" s="11"/>
      <c r="G20" s="19" t="s">
        <v>60</v>
      </c>
      <c r="H20" s="19"/>
      <c r="I20" s="19">
        <f t="shared" si="1"/>
        <v>29980</v>
      </c>
      <c r="J20" s="12">
        <v>30280</v>
      </c>
      <c r="K20" s="19">
        <v>568</v>
      </c>
    </row>
    <row r="21" spans="1:11" ht="11.25" customHeight="1">
      <c r="A21" s="12" t="s">
        <v>45</v>
      </c>
      <c r="B21" s="12"/>
      <c r="C21" s="12">
        <f>D21-300</f>
        <v>30680</v>
      </c>
      <c r="D21" s="12">
        <v>30980</v>
      </c>
      <c r="E21" s="12">
        <v>9</v>
      </c>
      <c r="F21" s="11"/>
      <c r="G21" s="102" t="s">
        <v>91</v>
      </c>
      <c r="H21" s="103"/>
      <c r="I21" s="103"/>
      <c r="J21" s="104"/>
      <c r="K21" s="40">
        <v>170</v>
      </c>
    </row>
    <row r="22" spans="1:11" ht="11.25" customHeight="1">
      <c r="A22" s="12" t="s">
        <v>40</v>
      </c>
      <c r="B22" s="12"/>
      <c r="C22" s="12">
        <f>D22-300</f>
        <v>30680</v>
      </c>
      <c r="D22" s="12">
        <v>30980</v>
      </c>
      <c r="E22" s="12">
        <v>13</v>
      </c>
      <c r="F22" s="11"/>
      <c r="G22" s="99" t="s">
        <v>100</v>
      </c>
      <c r="H22" s="88"/>
      <c r="I22" s="88"/>
      <c r="J22" s="88"/>
      <c r="K22" s="89"/>
    </row>
    <row r="23" spans="1:11" ht="11.25" customHeight="1">
      <c r="A23" s="99" t="s">
        <v>108</v>
      </c>
      <c r="B23" s="88"/>
      <c r="C23" s="88"/>
      <c r="D23" s="88"/>
      <c r="E23" s="89"/>
      <c r="F23" s="11"/>
      <c r="G23" s="12" t="s">
        <v>27</v>
      </c>
      <c r="H23" s="12"/>
      <c r="I23" s="12">
        <f aca="true" t="shared" si="2" ref="I23:I37">J23-300</f>
        <v>32680</v>
      </c>
      <c r="J23" s="12">
        <v>32980</v>
      </c>
      <c r="K23" s="12">
        <v>27</v>
      </c>
    </row>
    <row r="24" spans="1:11" ht="11.25" customHeight="1">
      <c r="A24" s="12" t="s">
        <v>41</v>
      </c>
      <c r="B24" s="12"/>
      <c r="C24" s="12">
        <f>D24-300</f>
        <v>29680</v>
      </c>
      <c r="D24" s="12">
        <v>29980</v>
      </c>
      <c r="E24" s="12">
        <v>22</v>
      </c>
      <c r="F24" s="11"/>
      <c r="G24" s="12" t="s">
        <v>114</v>
      </c>
      <c r="H24" s="12"/>
      <c r="I24" s="12">
        <f t="shared" si="2"/>
        <v>32480</v>
      </c>
      <c r="J24" s="12">
        <v>32780</v>
      </c>
      <c r="K24" s="12" t="s">
        <v>133</v>
      </c>
    </row>
    <row r="25" spans="1:11" ht="11.25" customHeight="1">
      <c r="A25" s="12" t="s">
        <v>42</v>
      </c>
      <c r="B25" s="12"/>
      <c r="C25" s="12">
        <f>D25-300</f>
        <v>29180</v>
      </c>
      <c r="D25" s="12">
        <v>29480</v>
      </c>
      <c r="E25" s="12">
        <v>30</v>
      </c>
      <c r="F25" s="11"/>
      <c r="G25" s="12" t="s">
        <v>126</v>
      </c>
      <c r="H25" s="12"/>
      <c r="I25" s="12">
        <f t="shared" si="2"/>
        <v>31980</v>
      </c>
      <c r="J25" s="12">
        <v>32280</v>
      </c>
      <c r="K25" s="12" t="s">
        <v>142</v>
      </c>
    </row>
    <row r="26" spans="1:11" ht="11.25" customHeight="1">
      <c r="A26" s="12" t="s">
        <v>43</v>
      </c>
      <c r="B26" s="12"/>
      <c r="C26" s="12">
        <f>D26-300</f>
        <v>29180</v>
      </c>
      <c r="D26" s="12">
        <v>29480</v>
      </c>
      <c r="E26" s="12">
        <v>39</v>
      </c>
      <c r="F26" s="11"/>
      <c r="G26" s="12" t="s">
        <v>127</v>
      </c>
      <c r="H26" s="12"/>
      <c r="I26" s="12">
        <f t="shared" si="2"/>
        <v>31980</v>
      </c>
      <c r="J26" s="12">
        <v>32280</v>
      </c>
      <c r="K26" s="12" t="s">
        <v>134</v>
      </c>
    </row>
    <row r="27" spans="1:11" ht="11.25" customHeight="1">
      <c r="A27" s="12" t="s">
        <v>44</v>
      </c>
      <c r="B27" s="12"/>
      <c r="C27" s="12">
        <f>D27-300</f>
        <v>29180</v>
      </c>
      <c r="D27" s="12">
        <v>29480</v>
      </c>
      <c r="E27" s="12">
        <v>50</v>
      </c>
      <c r="F27" s="11"/>
      <c r="G27" s="12" t="s">
        <v>115</v>
      </c>
      <c r="H27" s="12"/>
      <c r="I27" s="12">
        <f t="shared" si="2"/>
        <v>32680</v>
      </c>
      <c r="J27" s="12">
        <v>32980</v>
      </c>
      <c r="K27" s="12" t="s">
        <v>141</v>
      </c>
    </row>
    <row r="28" spans="1:11" ht="11.25" customHeight="1">
      <c r="A28" s="12" t="s">
        <v>46</v>
      </c>
      <c r="B28" s="12"/>
      <c r="C28" s="12">
        <f>D28-300</f>
        <v>28680</v>
      </c>
      <c r="D28" s="12">
        <v>28980</v>
      </c>
      <c r="E28" s="12">
        <v>78</v>
      </c>
      <c r="F28" s="11"/>
      <c r="G28" s="12" t="s">
        <v>124</v>
      </c>
      <c r="H28" s="12"/>
      <c r="I28" s="12">
        <f t="shared" si="2"/>
        <v>32680</v>
      </c>
      <c r="J28" s="12">
        <v>32980</v>
      </c>
      <c r="K28" s="12" t="s">
        <v>143</v>
      </c>
    </row>
    <row r="29" spans="1:11" ht="11.25" customHeight="1">
      <c r="A29" s="33" t="s">
        <v>38</v>
      </c>
      <c r="B29" s="34"/>
      <c r="C29" s="31"/>
      <c r="D29" s="31"/>
      <c r="E29" s="32"/>
      <c r="F29" s="11"/>
      <c r="G29" s="12" t="s">
        <v>122</v>
      </c>
      <c r="H29" s="12"/>
      <c r="I29" s="12">
        <f t="shared" si="2"/>
        <v>31480</v>
      </c>
      <c r="J29" s="12">
        <v>31780</v>
      </c>
      <c r="K29" s="12" t="s">
        <v>140</v>
      </c>
    </row>
    <row r="30" spans="1:11" ht="11.25" customHeight="1">
      <c r="A30" s="12" t="s">
        <v>50</v>
      </c>
      <c r="B30" s="12"/>
      <c r="C30" s="12">
        <f aca="true" t="shared" si="3" ref="C30:C36">D30-300</f>
        <v>28480</v>
      </c>
      <c r="D30" s="12">
        <v>28780</v>
      </c>
      <c r="E30" s="12">
        <v>176</v>
      </c>
      <c r="F30" s="11"/>
      <c r="G30" s="12" t="s">
        <v>125</v>
      </c>
      <c r="H30" s="12"/>
      <c r="I30" s="12">
        <f t="shared" si="2"/>
        <v>31480</v>
      </c>
      <c r="J30" s="12">
        <v>31780</v>
      </c>
      <c r="K30" s="12" t="s">
        <v>135</v>
      </c>
    </row>
    <row r="31" spans="1:11" ht="11.25" customHeight="1">
      <c r="A31" s="12" t="s">
        <v>51</v>
      </c>
      <c r="B31" s="15"/>
      <c r="C31" s="12">
        <f t="shared" si="3"/>
        <v>28480</v>
      </c>
      <c r="D31" s="12">
        <v>28780</v>
      </c>
      <c r="E31" s="12">
        <v>310</v>
      </c>
      <c r="F31" s="11"/>
      <c r="G31" s="12" t="s">
        <v>116</v>
      </c>
      <c r="H31" s="12"/>
      <c r="I31" s="12">
        <f t="shared" si="2"/>
        <v>31180</v>
      </c>
      <c r="J31" s="12">
        <v>31480</v>
      </c>
      <c r="K31" s="12" t="s">
        <v>136</v>
      </c>
    </row>
    <row r="32" spans="1:11" ht="11.25" customHeight="1">
      <c r="A32" s="12" t="s">
        <v>52</v>
      </c>
      <c r="B32" s="15"/>
      <c r="C32" s="12">
        <f t="shared" si="3"/>
        <v>28480</v>
      </c>
      <c r="D32" s="12">
        <v>28780</v>
      </c>
      <c r="E32" s="12">
        <v>730</v>
      </c>
      <c r="F32" s="11"/>
      <c r="G32" s="12" t="s">
        <v>58</v>
      </c>
      <c r="H32" s="12"/>
      <c r="I32" s="12">
        <f t="shared" si="2"/>
        <v>30480</v>
      </c>
      <c r="J32" s="12">
        <v>30780</v>
      </c>
      <c r="K32" s="12">
        <v>94</v>
      </c>
    </row>
    <row r="33" spans="1:11" ht="11.25" customHeight="1">
      <c r="A33" s="12" t="s">
        <v>53</v>
      </c>
      <c r="B33" s="12"/>
      <c r="C33" s="12">
        <f t="shared" si="3"/>
        <v>28480</v>
      </c>
      <c r="D33" s="12">
        <v>28780</v>
      </c>
      <c r="E33" s="12">
        <v>1239</v>
      </c>
      <c r="F33" s="11"/>
      <c r="G33" s="12" t="s">
        <v>123</v>
      </c>
      <c r="H33" s="12"/>
      <c r="I33" s="12">
        <f t="shared" si="2"/>
        <v>31180</v>
      </c>
      <c r="J33" s="12">
        <v>31480</v>
      </c>
      <c r="K33" s="12" t="s">
        <v>131</v>
      </c>
    </row>
    <row r="34" spans="1:14" ht="11.25" customHeight="1">
      <c r="A34" s="12" t="s">
        <v>62</v>
      </c>
      <c r="B34" s="12"/>
      <c r="C34" s="12">
        <f t="shared" si="3"/>
        <v>28680</v>
      </c>
      <c r="D34" s="12">
        <v>28980</v>
      </c>
      <c r="E34" s="12">
        <v>1984</v>
      </c>
      <c r="F34" s="11"/>
      <c r="G34" s="12" t="s">
        <v>121</v>
      </c>
      <c r="H34" s="12"/>
      <c r="I34" s="12">
        <f t="shared" si="2"/>
        <v>30680</v>
      </c>
      <c r="J34" s="12">
        <v>30980</v>
      </c>
      <c r="K34" s="12" t="s">
        <v>139</v>
      </c>
      <c r="N34" t="s">
        <v>90</v>
      </c>
    </row>
    <row r="35" spans="1:11" ht="11.25" customHeight="1">
      <c r="A35" s="12" t="s">
        <v>63</v>
      </c>
      <c r="B35" s="12"/>
      <c r="C35" s="12">
        <f t="shared" si="3"/>
        <v>28680</v>
      </c>
      <c r="D35" s="12">
        <v>28980</v>
      </c>
      <c r="E35" s="12">
        <v>2830</v>
      </c>
      <c r="F35" s="11"/>
      <c r="G35" s="12" t="s">
        <v>113</v>
      </c>
      <c r="H35" s="12"/>
      <c r="I35" s="12">
        <f t="shared" si="2"/>
        <v>30480</v>
      </c>
      <c r="J35" s="12">
        <v>30780</v>
      </c>
      <c r="K35" s="12" t="s">
        <v>137</v>
      </c>
    </row>
    <row r="36" spans="1:11" ht="11.25" customHeight="1">
      <c r="A36" s="12" t="s">
        <v>64</v>
      </c>
      <c r="B36" s="12"/>
      <c r="C36" s="12">
        <f t="shared" si="3"/>
        <v>28680</v>
      </c>
      <c r="D36" s="12">
        <v>28980</v>
      </c>
      <c r="E36" s="12">
        <v>4565</v>
      </c>
      <c r="F36" s="11"/>
      <c r="G36" s="12" t="s">
        <v>97</v>
      </c>
      <c r="H36" s="12"/>
      <c r="I36" s="12">
        <f t="shared" si="2"/>
        <v>30480</v>
      </c>
      <c r="J36" s="12">
        <v>30780</v>
      </c>
      <c r="K36" s="12">
        <v>298</v>
      </c>
    </row>
    <row r="37" spans="1:11" ht="11.25" customHeight="1">
      <c r="A37" s="10" t="s">
        <v>101</v>
      </c>
      <c r="B37" s="29"/>
      <c r="C37" s="29"/>
      <c r="D37" s="29"/>
      <c r="E37" s="13"/>
      <c r="F37" s="11"/>
      <c r="G37" s="12" t="s">
        <v>130</v>
      </c>
      <c r="H37" s="12"/>
      <c r="I37" s="12">
        <f t="shared" si="2"/>
        <v>29980</v>
      </c>
      <c r="J37" s="12">
        <v>30280</v>
      </c>
      <c r="K37" s="12" t="s">
        <v>138</v>
      </c>
    </row>
    <row r="38" spans="1:11" ht="11.25" customHeight="1">
      <c r="A38" s="12">
        <v>10</v>
      </c>
      <c r="B38" s="12"/>
      <c r="C38" s="12">
        <f>D38-300</f>
        <v>31480</v>
      </c>
      <c r="D38" s="12">
        <v>31780</v>
      </c>
      <c r="E38" s="12">
        <v>30</v>
      </c>
      <c r="F38" s="11"/>
      <c r="G38" s="96"/>
      <c r="H38" s="97"/>
      <c r="I38" s="97"/>
      <c r="J38" s="97"/>
      <c r="K38" s="98"/>
    </row>
    <row r="39" spans="1:11" ht="11.25" customHeight="1">
      <c r="A39" s="12">
        <v>12</v>
      </c>
      <c r="B39" s="12"/>
      <c r="C39" s="12">
        <f>D39-300</f>
        <v>29680</v>
      </c>
      <c r="D39" s="12">
        <v>29980</v>
      </c>
      <c r="E39" s="12">
        <v>38</v>
      </c>
      <c r="F39" s="11"/>
      <c r="G39" s="12" t="s">
        <v>20</v>
      </c>
      <c r="H39" s="12"/>
      <c r="I39" s="12">
        <f>J39-300</f>
        <v>47980</v>
      </c>
      <c r="J39" s="12">
        <v>48280</v>
      </c>
      <c r="K39" s="12">
        <v>75</v>
      </c>
    </row>
    <row r="40" spans="1:11" ht="11.25" customHeight="1">
      <c r="A40" s="12">
        <v>16</v>
      </c>
      <c r="B40" s="12"/>
      <c r="C40" s="12">
        <f>D40-300</f>
        <v>29680</v>
      </c>
      <c r="D40" s="12">
        <v>29980</v>
      </c>
      <c r="E40" s="12">
        <v>68</v>
      </c>
      <c r="F40" s="11"/>
      <c r="G40" s="12" t="s">
        <v>21</v>
      </c>
      <c r="H40" s="12"/>
      <c r="I40" s="12">
        <f>J40-300</f>
        <v>47980</v>
      </c>
      <c r="J40" s="12">
        <v>48280</v>
      </c>
      <c r="K40" s="12">
        <v>99</v>
      </c>
    </row>
    <row r="41" spans="1:11" ht="11.25" customHeight="1">
      <c r="A41" s="12">
        <v>20</v>
      </c>
      <c r="B41" s="12"/>
      <c r="C41" s="12">
        <f>D41-300</f>
        <v>29680</v>
      </c>
      <c r="D41" s="12">
        <v>29980</v>
      </c>
      <c r="E41" s="12">
        <v>98</v>
      </c>
      <c r="F41" s="11"/>
      <c r="G41" s="12" t="s">
        <v>22</v>
      </c>
      <c r="H41" s="12"/>
      <c r="I41" s="12">
        <f>J41-300</f>
        <v>47980</v>
      </c>
      <c r="J41" s="12">
        <v>48280</v>
      </c>
      <c r="K41" s="12">
        <v>138</v>
      </c>
    </row>
    <row r="42" spans="1:11" ht="11.25" customHeight="1">
      <c r="A42" s="10" t="s">
        <v>112</v>
      </c>
      <c r="B42" s="29"/>
      <c r="C42" s="29"/>
      <c r="D42" s="29"/>
      <c r="E42" s="13" t="s">
        <v>68</v>
      </c>
      <c r="F42" s="11"/>
      <c r="G42" s="12" t="s">
        <v>47</v>
      </c>
      <c r="H42" s="12"/>
      <c r="I42" s="12">
        <f>J42-300</f>
        <v>47980</v>
      </c>
      <c r="J42" s="12">
        <v>48280</v>
      </c>
      <c r="K42" s="12">
        <v>178</v>
      </c>
    </row>
    <row r="43" spans="1:11" ht="11.25" customHeight="1">
      <c r="A43" s="12" t="s">
        <v>6</v>
      </c>
      <c r="B43" s="12"/>
      <c r="C43" s="12">
        <f>D43-200</f>
        <v>29280</v>
      </c>
      <c r="D43" s="12">
        <v>29480</v>
      </c>
      <c r="E43" s="12">
        <v>132</v>
      </c>
      <c r="F43" s="11"/>
      <c r="G43" s="12" t="s">
        <v>23</v>
      </c>
      <c r="H43" s="12"/>
      <c r="I43" s="12">
        <f>J43-300</f>
        <v>47980</v>
      </c>
      <c r="J43" s="12">
        <v>48280</v>
      </c>
      <c r="K43" s="12">
        <v>222</v>
      </c>
    </row>
    <row r="44" spans="1:11" ht="11.25" customHeight="1">
      <c r="A44" s="12" t="s">
        <v>89</v>
      </c>
      <c r="B44" s="12"/>
      <c r="C44" s="12">
        <f>D44-300</f>
        <v>28680</v>
      </c>
      <c r="D44" s="12">
        <v>28980</v>
      </c>
      <c r="E44" s="12">
        <v>210</v>
      </c>
      <c r="F44" s="11"/>
      <c r="G44" s="16" t="s">
        <v>110</v>
      </c>
      <c r="H44" s="17"/>
      <c r="I44" s="17"/>
      <c r="J44" s="17"/>
      <c r="K44" s="18"/>
    </row>
    <row r="45" spans="1:11" ht="11.25" customHeight="1">
      <c r="A45" s="12" t="s">
        <v>17</v>
      </c>
      <c r="B45" s="12"/>
      <c r="C45" s="12">
        <f>D45-300</f>
        <v>28980</v>
      </c>
      <c r="D45" s="12">
        <v>29280</v>
      </c>
      <c r="E45" s="12">
        <v>253</v>
      </c>
      <c r="F45" s="11"/>
      <c r="G45" s="12" t="s">
        <v>13</v>
      </c>
      <c r="H45" s="12"/>
      <c r="I45" s="12">
        <f aca="true" t="shared" si="4" ref="I45:I51">J45-300</f>
        <v>30480</v>
      </c>
      <c r="J45" s="12">
        <v>30780</v>
      </c>
      <c r="K45" s="12">
        <v>47</v>
      </c>
    </row>
    <row r="46" spans="1:11" ht="11.25" customHeight="1">
      <c r="A46" s="28" t="s">
        <v>71</v>
      </c>
      <c r="B46" s="28"/>
      <c r="C46" s="12">
        <f>D46-300</f>
        <v>28680</v>
      </c>
      <c r="D46" s="12">
        <v>28980</v>
      </c>
      <c r="E46" s="28">
        <v>320</v>
      </c>
      <c r="F46" s="11"/>
      <c r="G46" s="12" t="s">
        <v>19</v>
      </c>
      <c r="H46" s="12"/>
      <c r="I46" s="12">
        <f t="shared" si="4"/>
        <v>30480</v>
      </c>
      <c r="J46" s="12">
        <v>30780</v>
      </c>
      <c r="K46" s="12">
        <v>62</v>
      </c>
    </row>
    <row r="47" spans="1:11" ht="11.25" customHeight="1">
      <c r="A47" s="12" t="s">
        <v>72</v>
      </c>
      <c r="B47" s="12"/>
      <c r="C47" s="12">
        <f>D47-300</f>
        <v>28180</v>
      </c>
      <c r="D47" s="12">
        <v>28480</v>
      </c>
      <c r="E47" s="12">
        <v>382</v>
      </c>
      <c r="F47" s="11"/>
      <c r="G47" s="12" t="s">
        <v>14</v>
      </c>
      <c r="H47" s="12"/>
      <c r="I47" s="12">
        <f t="shared" si="4"/>
        <v>28980</v>
      </c>
      <c r="J47" s="12">
        <v>29280</v>
      </c>
      <c r="K47" s="12">
        <v>76</v>
      </c>
    </row>
    <row r="48" spans="1:11" ht="11.25" customHeight="1">
      <c r="A48" s="12" t="s">
        <v>74</v>
      </c>
      <c r="B48" s="12"/>
      <c r="C48" s="12">
        <f>D48-300</f>
        <v>27680</v>
      </c>
      <c r="D48" s="12">
        <v>27980</v>
      </c>
      <c r="E48" s="12">
        <v>485</v>
      </c>
      <c r="F48" s="11"/>
      <c r="G48" s="12" t="s">
        <v>15</v>
      </c>
      <c r="H48" s="12"/>
      <c r="I48" s="12">
        <f t="shared" si="4"/>
        <v>29680</v>
      </c>
      <c r="J48" s="12">
        <v>29980</v>
      </c>
      <c r="K48" s="12">
        <v>118</v>
      </c>
    </row>
    <row r="49" spans="1:11" ht="11.25" customHeight="1">
      <c r="A49" s="12" t="s">
        <v>73</v>
      </c>
      <c r="B49" s="12"/>
      <c r="C49" s="12">
        <f aca="true" t="shared" si="5" ref="C49:C60">D49-300</f>
        <v>26680</v>
      </c>
      <c r="D49" s="12">
        <v>26980</v>
      </c>
      <c r="E49" s="12">
        <v>465</v>
      </c>
      <c r="F49" s="11"/>
      <c r="G49" s="12" t="s">
        <v>70</v>
      </c>
      <c r="H49" s="12"/>
      <c r="I49" s="12">
        <f t="shared" si="4"/>
        <v>29680</v>
      </c>
      <c r="J49" s="12">
        <v>29980</v>
      </c>
      <c r="K49" s="12">
        <v>160</v>
      </c>
    </row>
    <row r="50" spans="1:11" ht="11.25" customHeight="1">
      <c r="A50" s="12" t="s">
        <v>75</v>
      </c>
      <c r="B50" s="12"/>
      <c r="C50" s="12">
        <f t="shared" si="5"/>
        <v>23980</v>
      </c>
      <c r="D50" s="12">
        <v>24280</v>
      </c>
      <c r="E50" s="12">
        <v>665</v>
      </c>
      <c r="F50" s="11"/>
      <c r="G50" s="12" t="s">
        <v>16</v>
      </c>
      <c r="H50" s="12"/>
      <c r="I50" s="12">
        <f t="shared" si="4"/>
        <v>29680</v>
      </c>
      <c r="J50" s="12">
        <v>29980</v>
      </c>
      <c r="K50" s="12">
        <v>214</v>
      </c>
    </row>
    <row r="51" spans="1:11" ht="11.25" customHeight="1">
      <c r="A51" s="12" t="s">
        <v>76</v>
      </c>
      <c r="B51" s="12"/>
      <c r="C51" s="12">
        <f>D51-300</f>
        <v>24480</v>
      </c>
      <c r="D51" s="12">
        <v>24780</v>
      </c>
      <c r="E51" s="12">
        <v>860</v>
      </c>
      <c r="F51" s="11"/>
      <c r="G51" s="12" t="s">
        <v>26</v>
      </c>
      <c r="H51" s="12"/>
      <c r="I51" s="12">
        <f t="shared" si="4"/>
        <v>29680</v>
      </c>
      <c r="J51" s="12">
        <v>29980</v>
      </c>
      <c r="K51" s="12">
        <v>304</v>
      </c>
    </row>
    <row r="52" spans="1:11" ht="11.25" customHeight="1">
      <c r="A52" s="12" t="s">
        <v>77</v>
      </c>
      <c r="B52" s="12"/>
      <c r="C52" s="12">
        <f t="shared" si="5"/>
        <v>24480</v>
      </c>
      <c r="D52" s="12">
        <v>24780</v>
      </c>
      <c r="E52" s="12">
        <v>1060</v>
      </c>
      <c r="F52" s="11"/>
      <c r="G52" s="12" t="s">
        <v>24</v>
      </c>
      <c r="H52" s="12"/>
      <c r="I52" s="12">
        <v>28680</v>
      </c>
      <c r="J52" s="12">
        <v>30480</v>
      </c>
      <c r="K52" s="12">
        <v>397</v>
      </c>
    </row>
    <row r="53" spans="1:11" ht="11.25" customHeight="1">
      <c r="A53" s="12" t="s">
        <v>78</v>
      </c>
      <c r="B53" s="12"/>
      <c r="C53" s="12">
        <f t="shared" si="5"/>
        <v>24480</v>
      </c>
      <c r="D53" s="12">
        <v>24780</v>
      </c>
      <c r="E53" s="12">
        <v>1290</v>
      </c>
      <c r="F53" s="11"/>
      <c r="G53" s="12" t="s">
        <v>25</v>
      </c>
      <c r="H53" s="12"/>
      <c r="I53" s="12">
        <v>28680</v>
      </c>
      <c r="J53" s="12">
        <v>30480</v>
      </c>
      <c r="K53" s="12">
        <v>523</v>
      </c>
    </row>
    <row r="54" spans="1:11" ht="11.25" customHeight="1">
      <c r="A54" s="12" t="s">
        <v>79</v>
      </c>
      <c r="B54" s="12"/>
      <c r="C54" s="12">
        <f t="shared" si="5"/>
        <v>24480</v>
      </c>
      <c r="D54" s="12">
        <v>24780</v>
      </c>
      <c r="E54" s="12">
        <v>1710</v>
      </c>
      <c r="F54" s="11"/>
      <c r="G54" s="10" t="s">
        <v>111</v>
      </c>
      <c r="H54" s="29"/>
      <c r="I54" s="29"/>
      <c r="J54" s="29"/>
      <c r="K54" s="13"/>
    </row>
    <row r="55" spans="1:11" ht="11.25" customHeight="1">
      <c r="A55" s="12" t="s">
        <v>80</v>
      </c>
      <c r="B55" s="12"/>
      <c r="C55" s="12">
        <f t="shared" si="5"/>
        <v>24480</v>
      </c>
      <c r="D55" s="12">
        <v>24780</v>
      </c>
      <c r="E55" s="12">
        <v>2195</v>
      </c>
      <c r="F55" s="11"/>
      <c r="G55" s="12">
        <v>6.5</v>
      </c>
      <c r="H55" s="12"/>
      <c r="I55" s="12">
        <f aca="true" t="shared" si="6" ref="I55:I61">J55-300</f>
        <v>30180</v>
      </c>
      <c r="J55" s="12">
        <v>30480</v>
      </c>
      <c r="K55" s="12">
        <v>202</v>
      </c>
    </row>
    <row r="56" spans="1:11" ht="11.25" customHeight="1">
      <c r="A56" s="12" t="s">
        <v>81</v>
      </c>
      <c r="B56" s="12"/>
      <c r="C56" s="12">
        <f>D56-300</f>
        <v>24480</v>
      </c>
      <c r="D56" s="12">
        <v>24780</v>
      </c>
      <c r="E56" s="12">
        <v>2620</v>
      </c>
      <c r="F56" s="11"/>
      <c r="G56" s="12">
        <v>8</v>
      </c>
      <c r="H56" s="12"/>
      <c r="I56" s="12">
        <f t="shared" si="6"/>
        <v>29480</v>
      </c>
      <c r="J56" s="12">
        <v>29780</v>
      </c>
      <c r="K56" s="12">
        <v>233</v>
      </c>
    </row>
    <row r="57" spans="1:11" ht="11.25" customHeight="1">
      <c r="A57" s="12" t="s">
        <v>82</v>
      </c>
      <c r="B57" s="12"/>
      <c r="C57" s="12">
        <f t="shared" si="5"/>
        <v>24480</v>
      </c>
      <c r="D57" s="12">
        <v>24780</v>
      </c>
      <c r="E57" s="12">
        <v>3190</v>
      </c>
      <c r="F57" s="11"/>
      <c r="G57" s="12">
        <v>10</v>
      </c>
      <c r="H57" s="12"/>
      <c r="I57" s="12">
        <f t="shared" si="6"/>
        <v>29180</v>
      </c>
      <c r="J57" s="12">
        <v>29480</v>
      </c>
      <c r="K57" s="12">
        <v>286</v>
      </c>
    </row>
    <row r="58" spans="1:11" ht="11.25" customHeight="1">
      <c r="A58" s="12" t="s">
        <v>83</v>
      </c>
      <c r="B58" s="12"/>
      <c r="C58" s="12">
        <f t="shared" si="5"/>
        <v>24480</v>
      </c>
      <c r="D58" s="12">
        <v>24780</v>
      </c>
      <c r="E58" s="12">
        <v>3500</v>
      </c>
      <c r="F58" s="11"/>
      <c r="G58" s="12">
        <v>12</v>
      </c>
      <c r="H58" s="12"/>
      <c r="I58" s="12">
        <f t="shared" si="6"/>
        <v>29180</v>
      </c>
      <c r="J58" s="12">
        <v>29480</v>
      </c>
      <c r="K58" s="12">
        <v>346</v>
      </c>
    </row>
    <row r="59" spans="1:11" ht="11.25" customHeight="1">
      <c r="A59" s="12" t="s">
        <v>84</v>
      </c>
      <c r="B59" s="12"/>
      <c r="C59" s="12">
        <f t="shared" si="5"/>
        <v>26680</v>
      </c>
      <c r="D59" s="12">
        <v>26980</v>
      </c>
      <c r="E59" s="12">
        <v>4780</v>
      </c>
      <c r="F59" s="11"/>
      <c r="G59" s="12">
        <v>14</v>
      </c>
      <c r="H59" s="12"/>
      <c r="I59" s="12">
        <f t="shared" si="6"/>
        <v>29180</v>
      </c>
      <c r="J59" s="12">
        <v>29480</v>
      </c>
      <c r="K59" s="12">
        <v>403</v>
      </c>
    </row>
    <row r="60" spans="1:11" ht="11.25" customHeight="1">
      <c r="A60" s="19" t="s">
        <v>88</v>
      </c>
      <c r="B60" s="19"/>
      <c r="C60" s="19">
        <f t="shared" si="5"/>
        <v>27480</v>
      </c>
      <c r="D60" s="12">
        <v>27780</v>
      </c>
      <c r="E60" s="19">
        <v>805</v>
      </c>
      <c r="F60" s="11"/>
      <c r="G60" s="12">
        <v>16</v>
      </c>
      <c r="H60" s="12"/>
      <c r="I60" s="12">
        <f t="shared" si="6"/>
        <v>29180</v>
      </c>
      <c r="J60" s="12">
        <v>29480</v>
      </c>
      <c r="K60" s="12">
        <v>468</v>
      </c>
    </row>
    <row r="61" spans="1:11" ht="11.25" customHeight="1">
      <c r="A61" s="19" t="s">
        <v>85</v>
      </c>
      <c r="B61" s="19"/>
      <c r="C61" s="19">
        <f>D61-300</f>
        <v>26480</v>
      </c>
      <c r="D61" s="12">
        <v>26780</v>
      </c>
      <c r="E61" s="19">
        <v>1030</v>
      </c>
      <c r="F61" s="11"/>
      <c r="G61" s="12">
        <v>20</v>
      </c>
      <c r="H61" s="12"/>
      <c r="I61" s="12">
        <f t="shared" si="6"/>
        <v>29680</v>
      </c>
      <c r="J61" s="12">
        <v>29980</v>
      </c>
      <c r="K61" s="12">
        <v>631</v>
      </c>
    </row>
    <row r="62" spans="1:11" ht="9" customHeight="1">
      <c r="A62" s="90" t="s">
        <v>102</v>
      </c>
      <c r="B62" s="91"/>
      <c r="C62" s="91"/>
      <c r="D62" s="92"/>
      <c r="E62" s="49" t="s">
        <v>68</v>
      </c>
      <c r="F62" s="11"/>
      <c r="G62" s="16" t="s">
        <v>98</v>
      </c>
      <c r="H62" s="42"/>
      <c r="I62" s="42"/>
      <c r="J62" s="42"/>
      <c r="K62" s="43" t="s">
        <v>117</v>
      </c>
    </row>
    <row r="63" spans="1:11" ht="11.25" customHeight="1">
      <c r="A63" s="20"/>
      <c r="B63" s="30"/>
      <c r="C63" s="19">
        <f>D63-300</f>
        <v>27680</v>
      </c>
      <c r="D63" s="20">
        <v>27980</v>
      </c>
      <c r="E63" s="20">
        <v>710</v>
      </c>
      <c r="F63" s="11"/>
      <c r="G63" s="12" t="s">
        <v>31</v>
      </c>
      <c r="H63" s="12" t="s">
        <v>99</v>
      </c>
      <c r="I63" s="12">
        <v>360</v>
      </c>
      <c r="J63" s="12" t="s">
        <v>30</v>
      </c>
      <c r="K63" s="12">
        <v>370</v>
      </c>
    </row>
    <row r="64" spans="1:11" ht="9" customHeight="1">
      <c r="A64" s="22" t="s">
        <v>109</v>
      </c>
      <c r="B64" s="14"/>
      <c r="C64" s="14"/>
      <c r="D64" s="14"/>
      <c r="E64" s="14"/>
      <c r="F64" s="11"/>
      <c r="G64" s="19" t="s">
        <v>93</v>
      </c>
      <c r="H64" s="45" t="s">
        <v>99</v>
      </c>
      <c r="I64" s="12">
        <v>370</v>
      </c>
      <c r="J64" s="12" t="s">
        <v>30</v>
      </c>
      <c r="K64" s="48">
        <v>385</v>
      </c>
    </row>
    <row r="65" spans="1:11" ht="11.25" customHeight="1">
      <c r="A65" s="21" t="s">
        <v>18</v>
      </c>
      <c r="B65" s="21"/>
      <c r="C65" s="21">
        <f aca="true" t="shared" si="7" ref="C65:C71">D65-300</f>
        <v>55480</v>
      </c>
      <c r="D65" s="21">
        <v>55780</v>
      </c>
      <c r="E65" s="21">
        <v>30</v>
      </c>
      <c r="F65" s="11"/>
      <c r="G65" s="12" t="s">
        <v>92</v>
      </c>
      <c r="H65" s="20" t="s">
        <v>99</v>
      </c>
      <c r="I65" s="20">
        <v>585</v>
      </c>
      <c r="J65" s="20" t="s">
        <v>30</v>
      </c>
      <c r="K65" s="20">
        <v>600</v>
      </c>
    </row>
    <row r="66" spans="1:11" ht="11.25" customHeight="1">
      <c r="A66" s="21" t="s">
        <v>7</v>
      </c>
      <c r="B66" s="21"/>
      <c r="C66" s="21">
        <f t="shared" si="7"/>
        <v>29680</v>
      </c>
      <c r="D66" s="21">
        <v>29980</v>
      </c>
      <c r="E66" s="21">
        <v>24</v>
      </c>
      <c r="F66" s="11"/>
      <c r="G66" s="12" t="s">
        <v>94</v>
      </c>
      <c r="H66" s="46" t="s">
        <v>99</v>
      </c>
      <c r="I66" s="12">
        <v>600</v>
      </c>
      <c r="J66" s="12" t="s">
        <v>30</v>
      </c>
      <c r="K66" s="48">
        <v>615</v>
      </c>
    </row>
    <row r="67" spans="1:11" ht="11.25" customHeight="1">
      <c r="A67" s="21" t="s">
        <v>8</v>
      </c>
      <c r="B67" s="21"/>
      <c r="C67" s="21">
        <f t="shared" si="7"/>
        <v>29680</v>
      </c>
      <c r="D67" s="21">
        <v>29980</v>
      </c>
      <c r="E67" s="21">
        <v>32</v>
      </c>
      <c r="F67" s="11"/>
      <c r="G67" s="93" t="s">
        <v>118</v>
      </c>
      <c r="H67" s="94"/>
      <c r="I67" s="94"/>
      <c r="J67" s="94"/>
      <c r="K67" s="95"/>
    </row>
    <row r="68" spans="1:11" ht="11.25" customHeight="1">
      <c r="A68" s="21" t="s">
        <v>9</v>
      </c>
      <c r="B68" s="21"/>
      <c r="C68" s="21">
        <f t="shared" si="7"/>
        <v>29680</v>
      </c>
      <c r="D68" s="21">
        <v>29980</v>
      </c>
      <c r="E68" s="21">
        <v>45</v>
      </c>
      <c r="F68" s="11"/>
      <c r="G68" s="12" t="s">
        <v>32</v>
      </c>
      <c r="H68" s="12"/>
      <c r="I68" s="12">
        <f aca="true" t="shared" si="8" ref="I68:I74">J68-300</f>
        <v>37180</v>
      </c>
      <c r="J68" s="12">
        <v>37480</v>
      </c>
      <c r="K68" s="12">
        <v>39</v>
      </c>
    </row>
    <row r="69" spans="1:11" ht="11.25" customHeight="1">
      <c r="A69" s="22" t="s">
        <v>28</v>
      </c>
      <c r="B69" s="23"/>
      <c r="C69" s="24"/>
      <c r="D69" s="24"/>
      <c r="E69" s="25"/>
      <c r="F69" s="11"/>
      <c r="G69" s="12" t="s">
        <v>33</v>
      </c>
      <c r="H69" s="12"/>
      <c r="I69" s="12">
        <f t="shared" si="8"/>
        <v>37180</v>
      </c>
      <c r="J69" s="12">
        <v>37480</v>
      </c>
      <c r="K69" s="12">
        <v>56</v>
      </c>
    </row>
    <row r="70" spans="1:11" ht="11.25" customHeight="1">
      <c r="A70" s="12" t="s">
        <v>48</v>
      </c>
      <c r="B70" s="12" t="s">
        <v>10</v>
      </c>
      <c r="C70" s="12">
        <f t="shared" si="7"/>
        <v>30480</v>
      </c>
      <c r="D70" s="12">
        <v>30780</v>
      </c>
      <c r="E70" s="27">
        <v>6</v>
      </c>
      <c r="F70" s="26"/>
      <c r="G70" s="12" t="s">
        <v>34</v>
      </c>
      <c r="H70" s="12"/>
      <c r="I70" s="12">
        <f t="shared" si="8"/>
        <v>37180</v>
      </c>
      <c r="J70" s="12">
        <v>37480</v>
      </c>
      <c r="K70" s="12">
        <v>78</v>
      </c>
    </row>
    <row r="71" spans="1:11" ht="10.5" customHeight="1">
      <c r="A71" s="12" t="s">
        <v>49</v>
      </c>
      <c r="B71" s="12" t="s">
        <v>10</v>
      </c>
      <c r="C71" s="12">
        <f t="shared" si="7"/>
        <v>30480</v>
      </c>
      <c r="D71" s="12">
        <v>30780</v>
      </c>
      <c r="E71" s="27">
        <v>8</v>
      </c>
      <c r="G71" s="12" t="s">
        <v>35</v>
      </c>
      <c r="H71" s="12"/>
      <c r="I71" s="12">
        <f t="shared" si="8"/>
        <v>37180</v>
      </c>
      <c r="J71" s="12">
        <v>37480</v>
      </c>
      <c r="K71" s="12">
        <v>98</v>
      </c>
    </row>
    <row r="72" spans="1:11" ht="11.25" customHeight="1">
      <c r="A72" s="36" t="s">
        <v>39</v>
      </c>
      <c r="E72" s="38"/>
      <c r="G72" s="12" t="s">
        <v>119</v>
      </c>
      <c r="H72" s="12"/>
      <c r="I72" s="12">
        <f t="shared" si="8"/>
        <v>37180</v>
      </c>
      <c r="J72" s="12">
        <v>37480</v>
      </c>
      <c r="K72" s="12">
        <v>130</v>
      </c>
    </row>
    <row r="73" spans="4:11" ht="10.5" customHeight="1">
      <c r="D73" s="36"/>
      <c r="E73" s="37"/>
      <c r="F73" s="35"/>
      <c r="G73" s="12" t="s">
        <v>36</v>
      </c>
      <c r="H73" s="12"/>
      <c r="I73" s="12">
        <f t="shared" si="8"/>
        <v>37180</v>
      </c>
      <c r="J73" s="12">
        <v>37480</v>
      </c>
      <c r="K73" s="12">
        <v>157</v>
      </c>
    </row>
    <row r="74" spans="4:11" ht="11.25" customHeight="1">
      <c r="D74" s="1"/>
      <c r="E74" s="8"/>
      <c r="F74" s="9"/>
      <c r="G74" s="39" t="s">
        <v>66</v>
      </c>
      <c r="H74" s="39"/>
      <c r="I74" s="39">
        <f t="shared" si="8"/>
        <v>37180</v>
      </c>
      <c r="J74" s="12">
        <v>37480</v>
      </c>
      <c r="K74" s="39">
        <v>210</v>
      </c>
    </row>
    <row r="75" spans="7:11" ht="10.5" customHeight="1">
      <c r="G75" s="39" t="s">
        <v>86</v>
      </c>
      <c r="H75" s="41"/>
      <c r="I75" s="39">
        <v>27180</v>
      </c>
      <c r="J75" s="12">
        <v>36780</v>
      </c>
      <c r="K75" s="39">
        <v>348</v>
      </c>
    </row>
  </sheetData>
  <mergeCells count="11">
    <mergeCell ref="C4:D4"/>
    <mergeCell ref="G21:J21"/>
    <mergeCell ref="A8:E8"/>
    <mergeCell ref="G14:K14"/>
    <mergeCell ref="A15:E15"/>
    <mergeCell ref="G8:K8"/>
    <mergeCell ref="G67:K67"/>
    <mergeCell ref="G38:K38"/>
    <mergeCell ref="G22:K22"/>
    <mergeCell ref="A23:E23"/>
    <mergeCell ref="A62:D62"/>
  </mergeCells>
  <printOptions/>
  <pageMargins left="0.45" right="0.29" top="0.2" bottom="0.2" header="0.2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K50" sqref="K50:K52"/>
    </sheetView>
  </sheetViews>
  <sheetFormatPr defaultColWidth="9.00390625" defaultRowHeight="12.75"/>
  <cols>
    <col min="1" max="1" width="12.75390625" style="0" customWidth="1"/>
    <col min="2" max="2" width="7.375" style="0" customWidth="1"/>
    <col min="3" max="3" width="8.25390625" style="0" customWidth="1"/>
    <col min="4" max="4" width="8.125" style="0" customWidth="1"/>
    <col min="6" max="6" width="1.875" style="0" customWidth="1"/>
    <col min="7" max="7" width="11.375" style="0" customWidth="1"/>
    <col min="8" max="8" width="8.25390625" style="0" customWidth="1"/>
    <col min="9" max="9" width="8.125" style="0" customWidth="1"/>
    <col min="10" max="10" width="10.125" style="0" customWidth="1"/>
    <col min="11" max="11" width="10.625" style="0" customWidth="1"/>
  </cols>
  <sheetData>
    <row r="1" spans="1:11" ht="12.75">
      <c r="A1" s="62" t="s">
        <v>209</v>
      </c>
      <c r="B1" s="62"/>
      <c r="C1" s="62"/>
      <c r="D1" s="62"/>
      <c r="E1" s="5"/>
      <c r="G1" s="4" t="s">
        <v>29</v>
      </c>
      <c r="H1" s="4"/>
      <c r="I1" s="4"/>
      <c r="J1" s="4" t="s">
        <v>69</v>
      </c>
      <c r="K1" s="4"/>
    </row>
    <row r="2" spans="1:12" ht="12.75">
      <c r="A2" s="2"/>
      <c r="B2" s="3"/>
      <c r="C2" s="2"/>
      <c r="D2" s="63" t="s">
        <v>172</v>
      </c>
      <c r="E2" s="63"/>
      <c r="F2" s="8"/>
      <c r="G2" s="8"/>
      <c r="H2" s="8"/>
      <c r="I2" s="8"/>
      <c r="J2" s="8"/>
      <c r="K2" s="8"/>
      <c r="L2" s="8"/>
    </row>
    <row r="3" spans="1:8" ht="2.25" customHeight="1">
      <c r="A3" s="2"/>
      <c r="B3" s="2"/>
      <c r="C3" s="2"/>
      <c r="G3" s="11"/>
      <c r="H3" s="7"/>
    </row>
    <row r="4" spans="1:11" ht="12.75">
      <c r="A4" s="44"/>
      <c r="B4" s="44"/>
      <c r="C4" s="100" t="s">
        <v>67</v>
      </c>
      <c r="D4" s="101"/>
      <c r="E4" s="11" t="s">
        <v>103</v>
      </c>
      <c r="G4" s="11"/>
      <c r="H4" s="11"/>
      <c r="I4" s="11"/>
      <c r="J4" s="11"/>
      <c r="K4" s="11"/>
    </row>
    <row r="5" spans="1:3" ht="6.75" customHeight="1" hidden="1">
      <c r="A5" s="2"/>
      <c r="B5" s="2"/>
      <c r="C5" s="2"/>
    </row>
    <row r="6" spans="1:11" ht="9.75" customHeight="1">
      <c r="A6" s="65" t="s">
        <v>2</v>
      </c>
      <c r="B6" s="122" t="s">
        <v>37</v>
      </c>
      <c r="C6" s="132"/>
      <c r="D6" s="123"/>
      <c r="E6" s="124"/>
      <c r="G6" s="54" t="s">
        <v>2</v>
      </c>
      <c r="H6" s="122" t="s">
        <v>37</v>
      </c>
      <c r="I6" s="123"/>
      <c r="J6" s="123"/>
      <c r="K6" s="124"/>
    </row>
    <row r="7" spans="1:11" ht="9" customHeight="1">
      <c r="A7" s="56"/>
      <c r="B7" s="57" t="s">
        <v>11</v>
      </c>
      <c r="C7" s="57" t="s">
        <v>12</v>
      </c>
      <c r="D7" s="66" t="s">
        <v>1</v>
      </c>
      <c r="E7" s="57" t="s">
        <v>176</v>
      </c>
      <c r="G7" s="56"/>
      <c r="H7" s="57" t="s">
        <v>11</v>
      </c>
      <c r="I7" s="57" t="s">
        <v>12</v>
      </c>
      <c r="J7" s="66" t="s">
        <v>1</v>
      </c>
      <c r="K7" s="57" t="s">
        <v>176</v>
      </c>
    </row>
    <row r="8" spans="1:11" ht="10.5" customHeight="1">
      <c r="A8" s="128" t="s">
        <v>144</v>
      </c>
      <c r="B8" s="129"/>
      <c r="C8" s="130"/>
      <c r="D8" s="129"/>
      <c r="E8" s="131"/>
      <c r="G8" s="93" t="s">
        <v>105</v>
      </c>
      <c r="H8" s="94"/>
      <c r="I8" s="94"/>
      <c r="J8" s="94"/>
      <c r="K8" s="95"/>
    </row>
    <row r="9" spans="1:11" ht="10.5" customHeight="1">
      <c r="A9" s="12" t="s">
        <v>65</v>
      </c>
      <c r="B9" s="12">
        <f aca="true" t="shared" si="0" ref="B9:B14">C9-300</f>
        <v>30680</v>
      </c>
      <c r="C9" s="12">
        <v>30980</v>
      </c>
      <c r="D9" s="64">
        <v>8</v>
      </c>
      <c r="E9" s="73">
        <v>7.5</v>
      </c>
      <c r="G9" s="12" t="s">
        <v>20</v>
      </c>
      <c r="H9" s="12">
        <f>I9-300</f>
        <v>37680</v>
      </c>
      <c r="I9" s="12">
        <v>37980</v>
      </c>
      <c r="J9" s="64">
        <v>54</v>
      </c>
      <c r="K9" s="73">
        <v>42.5</v>
      </c>
    </row>
    <row r="10" spans="1:11" ht="9" customHeight="1">
      <c r="A10" s="12" t="s">
        <v>40</v>
      </c>
      <c r="B10" s="12">
        <f t="shared" si="0"/>
        <v>30680</v>
      </c>
      <c r="C10" s="12">
        <v>30980</v>
      </c>
      <c r="D10" s="64">
        <v>14</v>
      </c>
      <c r="E10" s="73">
        <v>14</v>
      </c>
      <c r="G10" s="12" t="s">
        <v>21</v>
      </c>
      <c r="H10" s="12">
        <f>I10-300</f>
        <v>37180</v>
      </c>
      <c r="I10" s="12">
        <v>37480</v>
      </c>
      <c r="J10" s="64">
        <v>68</v>
      </c>
      <c r="K10" s="73">
        <v>53</v>
      </c>
    </row>
    <row r="11" spans="1:11" ht="9.75" customHeight="1">
      <c r="A11" s="12" t="s">
        <v>54</v>
      </c>
      <c r="B11" s="12">
        <f t="shared" si="0"/>
        <v>29480</v>
      </c>
      <c r="C11" s="12">
        <v>29780</v>
      </c>
      <c r="D11" s="64">
        <v>20</v>
      </c>
      <c r="E11" s="73">
        <v>21</v>
      </c>
      <c r="G11" s="12" t="s">
        <v>22</v>
      </c>
      <c r="H11" s="12">
        <f>I11-300</f>
        <v>34180</v>
      </c>
      <c r="I11" s="12">
        <v>34480</v>
      </c>
      <c r="J11" s="64">
        <v>91</v>
      </c>
      <c r="K11" s="73">
        <v>72</v>
      </c>
    </row>
    <row r="12" spans="1:11" ht="9.75" customHeight="1">
      <c r="A12" s="12" t="s">
        <v>55</v>
      </c>
      <c r="B12" s="12">
        <f t="shared" si="0"/>
        <v>28180</v>
      </c>
      <c r="C12" s="12">
        <v>28480</v>
      </c>
      <c r="D12" s="64">
        <v>27</v>
      </c>
      <c r="E12" s="73">
        <v>28.5</v>
      </c>
      <c r="G12" s="12" t="s">
        <v>61</v>
      </c>
      <c r="H12" s="12">
        <f>I12-300</f>
        <v>34980</v>
      </c>
      <c r="I12" s="12">
        <v>35280</v>
      </c>
      <c r="J12" s="64">
        <v>116</v>
      </c>
      <c r="K12" s="73">
        <v>93</v>
      </c>
    </row>
    <row r="13" spans="1:11" ht="9" customHeight="1">
      <c r="A13" s="12" t="s">
        <v>57</v>
      </c>
      <c r="B13" s="12">
        <f t="shared" si="0"/>
        <v>27680</v>
      </c>
      <c r="C13" s="12">
        <v>27980</v>
      </c>
      <c r="D13" s="64">
        <v>37</v>
      </c>
      <c r="E13" s="73">
        <v>38.5</v>
      </c>
      <c r="G13" s="12" t="s">
        <v>23</v>
      </c>
      <c r="H13" s="12">
        <f>I13-300</f>
        <v>34980</v>
      </c>
      <c r="I13" s="12">
        <v>35280</v>
      </c>
      <c r="J13" s="64">
        <v>140</v>
      </c>
      <c r="K13" s="73">
        <v>115</v>
      </c>
    </row>
    <row r="14" spans="1:11" ht="9.75" customHeight="1">
      <c r="A14" s="12" t="s">
        <v>56</v>
      </c>
      <c r="B14" s="12">
        <f t="shared" si="0"/>
        <v>27680</v>
      </c>
      <c r="C14" s="12">
        <v>27980</v>
      </c>
      <c r="D14" s="64">
        <v>47</v>
      </c>
      <c r="E14" s="73">
        <v>48.5</v>
      </c>
      <c r="G14" s="99" t="s">
        <v>104</v>
      </c>
      <c r="H14" s="88"/>
      <c r="I14" s="88"/>
      <c r="J14" s="88"/>
      <c r="K14" s="89"/>
    </row>
    <row r="15" spans="1:11" ht="9" customHeight="1">
      <c r="A15" s="93" t="s">
        <v>128</v>
      </c>
      <c r="B15" s="94"/>
      <c r="C15" s="94"/>
      <c r="D15" s="94"/>
      <c r="E15" s="95"/>
      <c r="G15" s="12" t="s">
        <v>3</v>
      </c>
      <c r="H15" s="12">
        <f aca="true" t="shared" si="1" ref="H15:H21">I15-300</f>
        <v>34680</v>
      </c>
      <c r="I15" s="12">
        <v>34980</v>
      </c>
      <c r="J15" s="64">
        <v>174</v>
      </c>
      <c r="K15" s="74">
        <v>141</v>
      </c>
    </row>
    <row r="16" spans="1:11" ht="9" customHeight="1">
      <c r="A16" s="12">
        <v>16</v>
      </c>
      <c r="B16" s="12">
        <f>C16-300</f>
        <v>38980</v>
      </c>
      <c r="C16" s="12">
        <v>39280</v>
      </c>
      <c r="D16" s="64">
        <v>650</v>
      </c>
      <c r="E16" s="74">
        <v>587</v>
      </c>
      <c r="G16" s="12" t="s">
        <v>4</v>
      </c>
      <c r="H16" s="12">
        <f t="shared" si="1"/>
        <v>34680</v>
      </c>
      <c r="I16" s="12">
        <v>34980</v>
      </c>
      <c r="J16" s="64">
        <v>223</v>
      </c>
      <c r="K16" s="74">
        <v>186</v>
      </c>
    </row>
    <row r="17" spans="1:11" ht="9.75" customHeight="1">
      <c r="A17" s="12">
        <v>20</v>
      </c>
      <c r="B17" s="12">
        <f>C17-300</f>
        <v>42180</v>
      </c>
      <c r="C17" s="12">
        <v>42480</v>
      </c>
      <c r="D17" s="64">
        <v>950</v>
      </c>
      <c r="E17" s="74">
        <v>820</v>
      </c>
      <c r="G17" s="12" t="s">
        <v>5</v>
      </c>
      <c r="H17" s="12">
        <f t="shared" si="1"/>
        <v>34680</v>
      </c>
      <c r="I17" s="12">
        <v>34980</v>
      </c>
      <c r="J17" s="64">
        <v>264</v>
      </c>
      <c r="K17" s="74">
        <v>216</v>
      </c>
    </row>
    <row r="18" spans="1:11" ht="9" customHeight="1">
      <c r="A18" s="12">
        <v>25</v>
      </c>
      <c r="B18" s="12">
        <f>C18-300</f>
        <v>53180</v>
      </c>
      <c r="C18" s="12">
        <v>53480</v>
      </c>
      <c r="D18" s="64">
        <v>1545</v>
      </c>
      <c r="E18" s="74">
        <v>1175</v>
      </c>
      <c r="G18" s="12" t="s">
        <v>59</v>
      </c>
      <c r="H18" s="12">
        <f t="shared" si="1"/>
        <v>34680</v>
      </c>
      <c r="I18" s="12">
        <v>34980</v>
      </c>
      <c r="J18" s="64">
        <v>320</v>
      </c>
      <c r="K18" s="74">
        <v>265</v>
      </c>
    </row>
    <row r="19" spans="1:11" ht="9" customHeight="1">
      <c r="A19" s="12">
        <v>35</v>
      </c>
      <c r="B19" s="12">
        <f>C19-300</f>
        <v>48680</v>
      </c>
      <c r="C19" s="12">
        <v>48980</v>
      </c>
      <c r="D19" s="64">
        <v>2470</v>
      </c>
      <c r="E19" s="74">
        <v>2190</v>
      </c>
      <c r="G19" s="12" t="s">
        <v>120</v>
      </c>
      <c r="H19" s="12">
        <f t="shared" si="1"/>
        <v>35180</v>
      </c>
      <c r="I19" s="12">
        <v>35480</v>
      </c>
      <c r="J19" s="64">
        <v>550</v>
      </c>
      <c r="K19" s="74">
        <v>454</v>
      </c>
    </row>
    <row r="20" spans="1:11" ht="9.75" customHeight="1">
      <c r="A20" s="10" t="s">
        <v>107</v>
      </c>
      <c r="B20" s="29"/>
      <c r="C20" s="29"/>
      <c r="D20" s="29"/>
      <c r="E20" s="13"/>
      <c r="G20" s="19" t="s">
        <v>60</v>
      </c>
      <c r="H20" s="12">
        <f t="shared" si="1"/>
        <v>36480</v>
      </c>
      <c r="I20" s="12">
        <v>36780</v>
      </c>
      <c r="J20" s="64">
        <v>660</v>
      </c>
      <c r="K20" s="76">
        <v>547</v>
      </c>
    </row>
    <row r="21" spans="1:11" ht="9.75" customHeight="1">
      <c r="A21" s="12" t="s">
        <v>45</v>
      </c>
      <c r="B21" s="12">
        <f>C21-300</f>
        <v>30180</v>
      </c>
      <c r="C21" s="12">
        <v>30480</v>
      </c>
      <c r="D21" s="64">
        <v>9</v>
      </c>
      <c r="E21" s="73">
        <v>8.5</v>
      </c>
      <c r="G21" s="51" t="s">
        <v>100</v>
      </c>
      <c r="H21" s="52">
        <f t="shared" si="1"/>
        <v>36180</v>
      </c>
      <c r="I21" s="52">
        <v>36480</v>
      </c>
      <c r="J21" s="70"/>
      <c r="K21" s="53"/>
    </row>
    <row r="22" spans="1:11" ht="9" customHeight="1">
      <c r="A22" s="12" t="s">
        <v>40</v>
      </c>
      <c r="B22" s="12">
        <f>C22-300</f>
        <v>30180</v>
      </c>
      <c r="C22" s="12">
        <v>30480</v>
      </c>
      <c r="D22" s="64">
        <v>14</v>
      </c>
      <c r="E22" s="73">
        <v>14</v>
      </c>
      <c r="G22" s="12" t="s">
        <v>27</v>
      </c>
      <c r="H22" s="12">
        <f>I22-300</f>
        <v>39680</v>
      </c>
      <c r="I22" s="12">
        <v>39980</v>
      </c>
      <c r="J22" s="64">
        <v>27</v>
      </c>
      <c r="K22" s="74">
        <v>25</v>
      </c>
    </row>
    <row r="23" spans="1:11" ht="9.75" customHeight="1">
      <c r="A23" s="99" t="s">
        <v>108</v>
      </c>
      <c r="B23" s="88"/>
      <c r="C23" s="88"/>
      <c r="D23" s="88"/>
      <c r="E23" s="89"/>
      <c r="G23" s="12" t="s">
        <v>114</v>
      </c>
      <c r="H23" s="12">
        <f aca="true" t="shared" si="2" ref="H23:H36">I23-300</f>
        <v>39680</v>
      </c>
      <c r="I23" s="12">
        <v>39980</v>
      </c>
      <c r="J23" s="64" t="s">
        <v>195</v>
      </c>
      <c r="K23" s="74" t="s">
        <v>178</v>
      </c>
    </row>
    <row r="24" spans="1:11" ht="9.75" customHeight="1">
      <c r="A24" s="12" t="s">
        <v>41</v>
      </c>
      <c r="B24" s="12">
        <f>C24-300</f>
        <v>31480</v>
      </c>
      <c r="C24" s="12">
        <v>31780</v>
      </c>
      <c r="D24" s="64">
        <v>21</v>
      </c>
      <c r="E24" s="73">
        <v>21</v>
      </c>
      <c r="G24" s="12" t="s">
        <v>126</v>
      </c>
      <c r="H24" s="12">
        <f t="shared" si="2"/>
        <v>39680</v>
      </c>
      <c r="I24" s="12">
        <v>39980</v>
      </c>
      <c r="J24" s="64" t="s">
        <v>196</v>
      </c>
      <c r="K24" s="74" t="s">
        <v>179</v>
      </c>
    </row>
    <row r="25" spans="1:11" ht="9.75" customHeight="1">
      <c r="A25" s="12" t="s">
        <v>42</v>
      </c>
      <c r="B25" s="12">
        <f>C25-300</f>
        <v>29480</v>
      </c>
      <c r="C25" s="12">
        <v>29780</v>
      </c>
      <c r="D25" s="64">
        <v>29</v>
      </c>
      <c r="E25" s="73">
        <v>29</v>
      </c>
      <c r="G25" s="12" t="s">
        <v>127</v>
      </c>
      <c r="H25" s="12">
        <v>39980</v>
      </c>
      <c r="I25" s="12">
        <v>39980</v>
      </c>
      <c r="J25" s="64" t="s">
        <v>197</v>
      </c>
      <c r="K25" s="74" t="s">
        <v>180</v>
      </c>
    </row>
    <row r="26" spans="1:11" ht="10.5" customHeight="1">
      <c r="A26" s="12" t="s">
        <v>43</v>
      </c>
      <c r="B26" s="12">
        <f>C26-300</f>
        <v>28180</v>
      </c>
      <c r="C26" s="12">
        <v>28480</v>
      </c>
      <c r="D26" s="64">
        <v>39</v>
      </c>
      <c r="E26" s="73">
        <v>37</v>
      </c>
      <c r="G26" s="12" t="s">
        <v>115</v>
      </c>
      <c r="H26" s="12">
        <f t="shared" si="2"/>
        <v>39680</v>
      </c>
      <c r="I26" s="12">
        <v>39980</v>
      </c>
      <c r="J26" s="64" t="s">
        <v>198</v>
      </c>
      <c r="K26" s="74" t="s">
        <v>181</v>
      </c>
    </row>
    <row r="27" spans="1:11" ht="9" customHeight="1">
      <c r="A27" s="12" t="s">
        <v>44</v>
      </c>
      <c r="B27" s="12">
        <f>C27-300</f>
        <v>28180</v>
      </c>
      <c r="C27" s="12">
        <v>28480</v>
      </c>
      <c r="D27" s="64">
        <v>50</v>
      </c>
      <c r="E27" s="73">
        <v>48.5</v>
      </c>
      <c r="G27" s="12" t="s">
        <v>124</v>
      </c>
      <c r="H27" s="12">
        <f t="shared" si="2"/>
        <v>39680</v>
      </c>
      <c r="I27" s="12">
        <v>39980</v>
      </c>
      <c r="J27" s="64" t="s">
        <v>199</v>
      </c>
      <c r="K27" s="74" t="s">
        <v>182</v>
      </c>
    </row>
    <row r="28" spans="1:11" ht="9.75" customHeight="1">
      <c r="A28" s="12" t="s">
        <v>46</v>
      </c>
      <c r="B28" s="12">
        <f>C28-300</f>
        <v>28180</v>
      </c>
      <c r="C28" s="12">
        <v>28480</v>
      </c>
      <c r="D28" s="64">
        <v>79</v>
      </c>
      <c r="E28" s="73">
        <v>75</v>
      </c>
      <c r="G28" s="12" t="s">
        <v>122</v>
      </c>
      <c r="H28" s="12">
        <f t="shared" si="2"/>
        <v>39680</v>
      </c>
      <c r="I28" s="12">
        <v>39980</v>
      </c>
      <c r="J28" s="64" t="s">
        <v>200</v>
      </c>
      <c r="K28" s="74" t="s">
        <v>183</v>
      </c>
    </row>
    <row r="29" spans="1:11" ht="9.75" customHeight="1">
      <c r="A29" s="33" t="s">
        <v>38</v>
      </c>
      <c r="B29" s="34"/>
      <c r="C29" s="31"/>
      <c r="D29" s="31"/>
      <c r="E29" s="32"/>
      <c r="G29" s="12" t="s">
        <v>174</v>
      </c>
      <c r="H29" s="12">
        <f t="shared" si="2"/>
        <v>39480</v>
      </c>
      <c r="I29" s="12">
        <v>39780</v>
      </c>
      <c r="J29" s="64" t="s">
        <v>207</v>
      </c>
      <c r="K29" s="74" t="s">
        <v>184</v>
      </c>
    </row>
    <row r="30" spans="1:11" ht="10.5" customHeight="1">
      <c r="A30" s="12" t="s">
        <v>50</v>
      </c>
      <c r="B30" s="12">
        <f aca="true" t="shared" si="3" ref="B30:B36">C30-300</f>
        <v>30180</v>
      </c>
      <c r="C30" s="12">
        <v>30480</v>
      </c>
      <c r="D30" s="64">
        <v>210</v>
      </c>
      <c r="E30" s="74">
        <v>161</v>
      </c>
      <c r="G30" s="12" t="s">
        <v>116</v>
      </c>
      <c r="H30" s="12">
        <f t="shared" si="2"/>
        <v>39180</v>
      </c>
      <c r="I30" s="12">
        <v>39480</v>
      </c>
      <c r="J30" s="64" t="s">
        <v>201</v>
      </c>
      <c r="K30" s="74" t="s">
        <v>185</v>
      </c>
    </row>
    <row r="31" spans="1:11" ht="9.75" customHeight="1">
      <c r="A31" s="12" t="s">
        <v>51</v>
      </c>
      <c r="B31" s="12">
        <f t="shared" si="3"/>
        <v>30180</v>
      </c>
      <c r="C31" s="12">
        <v>30480</v>
      </c>
      <c r="D31" s="64">
        <v>350</v>
      </c>
      <c r="E31" s="74">
        <v>285</v>
      </c>
      <c r="G31" s="12" t="s">
        <v>202</v>
      </c>
      <c r="H31" s="12">
        <f t="shared" si="2"/>
        <v>36180</v>
      </c>
      <c r="I31" s="12">
        <v>36480</v>
      </c>
      <c r="J31" s="64" t="s">
        <v>203</v>
      </c>
      <c r="K31" s="74" t="s">
        <v>186</v>
      </c>
    </row>
    <row r="32" spans="1:11" ht="10.5" customHeight="1">
      <c r="A32" s="12" t="s">
        <v>52</v>
      </c>
      <c r="B32" s="12">
        <f t="shared" si="3"/>
        <v>34480</v>
      </c>
      <c r="C32" s="12">
        <v>34780</v>
      </c>
      <c r="D32" s="64">
        <v>917</v>
      </c>
      <c r="E32" s="74">
        <v>636</v>
      </c>
      <c r="G32" s="12" t="s">
        <v>175</v>
      </c>
      <c r="H32" s="12">
        <f t="shared" si="2"/>
        <v>35480</v>
      </c>
      <c r="I32" s="12">
        <v>35780</v>
      </c>
      <c r="J32" s="64" t="s">
        <v>208</v>
      </c>
      <c r="K32" s="74" t="s">
        <v>187</v>
      </c>
    </row>
    <row r="33" spans="1:11" ht="10.5" customHeight="1">
      <c r="A33" s="12" t="s">
        <v>53</v>
      </c>
      <c r="B33" s="12">
        <f t="shared" si="3"/>
        <v>34480</v>
      </c>
      <c r="C33" s="12">
        <v>34780</v>
      </c>
      <c r="D33" s="64">
        <v>1628</v>
      </c>
      <c r="E33" s="74">
        <v>1148</v>
      </c>
      <c r="G33" s="12" t="s">
        <v>121</v>
      </c>
      <c r="H33" s="12">
        <f t="shared" si="2"/>
        <v>35480</v>
      </c>
      <c r="I33" s="12">
        <v>35780</v>
      </c>
      <c r="J33" s="64" t="s">
        <v>204</v>
      </c>
      <c r="K33" s="74" t="s">
        <v>188</v>
      </c>
    </row>
    <row r="34" spans="1:11" ht="9.75" customHeight="1">
      <c r="A34" s="12" t="s">
        <v>62</v>
      </c>
      <c r="B34" s="12">
        <f t="shared" si="3"/>
        <v>34480</v>
      </c>
      <c r="C34" s="12">
        <v>34780</v>
      </c>
      <c r="D34" s="64">
        <v>2497</v>
      </c>
      <c r="E34" s="74">
        <v>1828</v>
      </c>
      <c r="G34" s="12" t="s">
        <v>113</v>
      </c>
      <c r="H34" s="12">
        <f t="shared" si="2"/>
        <v>35480</v>
      </c>
      <c r="I34" s="12">
        <v>35780</v>
      </c>
      <c r="J34" s="64" t="s">
        <v>205</v>
      </c>
      <c r="K34" s="74" t="s">
        <v>189</v>
      </c>
    </row>
    <row r="35" spans="1:11" ht="10.5" customHeight="1">
      <c r="A35" s="12" t="s">
        <v>63</v>
      </c>
      <c r="B35" s="12">
        <f t="shared" si="3"/>
        <v>34480</v>
      </c>
      <c r="C35" s="12">
        <v>34780</v>
      </c>
      <c r="D35" s="64">
        <v>3144</v>
      </c>
      <c r="E35" s="74">
        <v>2627</v>
      </c>
      <c r="G35" s="12" t="s">
        <v>97</v>
      </c>
      <c r="H35" s="12">
        <f t="shared" si="2"/>
        <v>35680</v>
      </c>
      <c r="I35" s="12">
        <v>35980</v>
      </c>
      <c r="J35" s="64">
        <v>264</v>
      </c>
      <c r="K35" s="74">
        <v>344</v>
      </c>
    </row>
    <row r="36" spans="1:11" ht="9.75" customHeight="1">
      <c r="A36" s="12" t="s">
        <v>64</v>
      </c>
      <c r="B36" s="12">
        <f t="shared" si="3"/>
        <v>34480</v>
      </c>
      <c r="C36" s="12">
        <v>34780</v>
      </c>
      <c r="D36" s="64">
        <v>5220</v>
      </c>
      <c r="E36" s="74">
        <v>4258</v>
      </c>
      <c r="G36" s="12" t="s">
        <v>130</v>
      </c>
      <c r="H36" s="12">
        <f t="shared" si="2"/>
        <v>36180</v>
      </c>
      <c r="I36" s="12">
        <v>36480</v>
      </c>
      <c r="J36" s="64" t="s">
        <v>206</v>
      </c>
      <c r="K36" s="74" t="s">
        <v>190</v>
      </c>
    </row>
    <row r="37" spans="1:11" ht="10.5" customHeight="1">
      <c r="A37" s="10" t="s">
        <v>101</v>
      </c>
      <c r="B37" s="29"/>
      <c r="C37" s="29"/>
      <c r="D37" s="29"/>
      <c r="E37" s="13"/>
      <c r="G37" s="90" t="s">
        <v>162</v>
      </c>
      <c r="H37" s="91"/>
      <c r="I37" s="127"/>
      <c r="J37" s="91"/>
      <c r="K37" s="92"/>
    </row>
    <row r="38" spans="1:11" ht="9.75" customHeight="1">
      <c r="A38" s="12">
        <v>10</v>
      </c>
      <c r="B38" s="12">
        <f>C38-300</f>
        <v>37680</v>
      </c>
      <c r="C38" s="12">
        <v>37980</v>
      </c>
      <c r="D38" s="64">
        <v>32</v>
      </c>
      <c r="E38" s="74">
        <v>30.5</v>
      </c>
      <c r="G38" s="39" t="s">
        <v>27</v>
      </c>
      <c r="H38" s="83">
        <v>5</v>
      </c>
      <c r="I38" s="81"/>
      <c r="J38" s="117" t="s">
        <v>156</v>
      </c>
      <c r="K38" s="118">
        <v>20</v>
      </c>
    </row>
    <row r="39" spans="1:11" ht="9" customHeight="1">
      <c r="A39" s="12">
        <v>12</v>
      </c>
      <c r="B39" s="12">
        <f>C39-300</f>
        <v>37680</v>
      </c>
      <c r="C39" s="12">
        <v>37980</v>
      </c>
      <c r="D39" s="64">
        <v>45</v>
      </c>
      <c r="E39" s="74">
        <v>39</v>
      </c>
      <c r="G39" s="39" t="s">
        <v>145</v>
      </c>
      <c r="H39" s="83">
        <v>7</v>
      </c>
      <c r="I39" s="82"/>
      <c r="J39" s="117"/>
      <c r="K39" s="118"/>
    </row>
    <row r="40" spans="1:11" ht="9.75" customHeight="1">
      <c r="A40" s="12">
        <v>16</v>
      </c>
      <c r="B40" s="12">
        <f>C40-300</f>
        <v>37680</v>
      </c>
      <c r="C40" s="12">
        <v>37980</v>
      </c>
      <c r="D40" s="64">
        <v>81</v>
      </c>
      <c r="E40" s="74">
        <v>67</v>
      </c>
      <c r="G40" s="39" t="s">
        <v>177</v>
      </c>
      <c r="H40" s="83">
        <v>10</v>
      </c>
      <c r="I40" s="82"/>
      <c r="J40" s="117" t="s">
        <v>157</v>
      </c>
      <c r="K40" s="118">
        <v>25</v>
      </c>
    </row>
    <row r="41" spans="1:11" ht="9.75" customHeight="1">
      <c r="A41" s="12">
        <v>20</v>
      </c>
      <c r="B41" s="12">
        <f>C41-300</f>
        <v>37980</v>
      </c>
      <c r="C41" s="12">
        <v>38280</v>
      </c>
      <c r="D41" s="64">
        <v>130</v>
      </c>
      <c r="E41" s="74">
        <v>102</v>
      </c>
      <c r="G41" s="39" t="s">
        <v>146</v>
      </c>
      <c r="H41" s="83">
        <v>14</v>
      </c>
      <c r="I41" s="82"/>
      <c r="J41" s="117"/>
      <c r="K41" s="118"/>
    </row>
    <row r="42" spans="1:11" ht="9.75" customHeight="1">
      <c r="A42" s="10" t="s">
        <v>112</v>
      </c>
      <c r="B42" s="29"/>
      <c r="C42" s="29"/>
      <c r="D42" s="125" t="s">
        <v>68</v>
      </c>
      <c r="E42" s="126"/>
      <c r="G42" s="39" t="s">
        <v>149</v>
      </c>
      <c r="H42" s="83">
        <v>16</v>
      </c>
      <c r="I42" s="82"/>
      <c r="J42" s="117" t="s">
        <v>51</v>
      </c>
      <c r="K42" s="118">
        <v>28</v>
      </c>
    </row>
    <row r="43" spans="1:11" ht="9" customHeight="1">
      <c r="A43" s="12" t="s">
        <v>6</v>
      </c>
      <c r="B43" s="46">
        <f>C43-300</f>
        <v>39180</v>
      </c>
      <c r="C43" s="12">
        <v>39480</v>
      </c>
      <c r="D43" s="64">
        <v>163</v>
      </c>
      <c r="E43" s="74">
        <v>124</v>
      </c>
      <c r="G43" s="39" t="s">
        <v>148</v>
      </c>
      <c r="H43" s="83">
        <v>16</v>
      </c>
      <c r="I43" s="82"/>
      <c r="J43" s="117"/>
      <c r="K43" s="118"/>
    </row>
    <row r="44" spans="1:11" ht="9.75" customHeight="1">
      <c r="A44" s="12" t="s">
        <v>89</v>
      </c>
      <c r="B44" s="46">
        <f>C44-300</f>
        <v>38180</v>
      </c>
      <c r="C44" s="12">
        <v>38480</v>
      </c>
      <c r="D44" s="64">
        <v>265</v>
      </c>
      <c r="E44" s="74">
        <v>203</v>
      </c>
      <c r="G44" s="39" t="s">
        <v>147</v>
      </c>
      <c r="H44" s="83">
        <v>24</v>
      </c>
      <c r="I44" s="82"/>
      <c r="J44" s="117" t="s">
        <v>158</v>
      </c>
      <c r="K44" s="118">
        <v>29</v>
      </c>
    </row>
    <row r="45" spans="1:11" ht="9" customHeight="1">
      <c r="A45" s="12" t="s">
        <v>17</v>
      </c>
      <c r="B45" s="46">
        <f>C45-300</f>
        <v>37980</v>
      </c>
      <c r="C45" s="12">
        <v>38280</v>
      </c>
      <c r="D45" s="64">
        <v>323</v>
      </c>
      <c r="E45" s="74">
        <v>237</v>
      </c>
      <c r="G45" s="39" t="s">
        <v>150</v>
      </c>
      <c r="H45" s="83">
        <v>26</v>
      </c>
      <c r="I45" s="82"/>
      <c r="J45" s="117"/>
      <c r="K45" s="118"/>
    </row>
    <row r="46" spans="1:11" ht="9.75" customHeight="1">
      <c r="A46" s="28" t="s">
        <v>71</v>
      </c>
      <c r="B46" s="46">
        <f>C46-300</f>
        <v>37980</v>
      </c>
      <c r="C46" s="12">
        <v>38280</v>
      </c>
      <c r="D46" s="64">
        <v>386</v>
      </c>
      <c r="E46" s="75">
        <v>287</v>
      </c>
      <c r="G46" s="39" t="s">
        <v>151</v>
      </c>
      <c r="H46" s="83">
        <v>30</v>
      </c>
      <c r="I46" s="82"/>
      <c r="J46" s="117" t="s">
        <v>159</v>
      </c>
      <c r="K46" s="118">
        <v>45</v>
      </c>
    </row>
    <row r="47" spans="1:11" ht="9.75" customHeight="1">
      <c r="A47" s="12" t="s">
        <v>191</v>
      </c>
      <c r="B47" s="46">
        <f>C47-300</f>
        <v>34180</v>
      </c>
      <c r="C47" s="12">
        <v>34480</v>
      </c>
      <c r="D47" s="64">
        <v>448</v>
      </c>
      <c r="E47" s="74">
        <v>345</v>
      </c>
      <c r="G47" s="39" t="s">
        <v>58</v>
      </c>
      <c r="H47" s="83">
        <v>31</v>
      </c>
      <c r="I47" s="82"/>
      <c r="J47" s="117"/>
      <c r="K47" s="118"/>
    </row>
    <row r="48" spans="1:11" ht="10.5" customHeight="1">
      <c r="A48" s="12" t="s">
        <v>72</v>
      </c>
      <c r="B48" s="46">
        <f aca="true" t="shared" si="4" ref="B48:B62">C48-300</f>
        <v>37980</v>
      </c>
      <c r="C48" s="12">
        <v>38280</v>
      </c>
      <c r="D48" s="64">
        <v>475</v>
      </c>
      <c r="E48" s="74">
        <v>345</v>
      </c>
      <c r="G48" s="39" t="s">
        <v>155</v>
      </c>
      <c r="H48" s="83">
        <v>31</v>
      </c>
      <c r="I48" s="82"/>
      <c r="J48" s="119" t="s">
        <v>160</v>
      </c>
      <c r="K48" s="118">
        <v>60</v>
      </c>
    </row>
    <row r="49" spans="1:11" ht="10.5" customHeight="1">
      <c r="A49" s="12" t="s">
        <v>74</v>
      </c>
      <c r="B49" s="46">
        <f t="shared" si="4"/>
        <v>37980</v>
      </c>
      <c r="C49" s="12">
        <v>38280</v>
      </c>
      <c r="D49" s="64">
        <v>630</v>
      </c>
      <c r="E49" s="74">
        <v>478</v>
      </c>
      <c r="G49" s="39" t="s">
        <v>152</v>
      </c>
      <c r="H49" s="83">
        <v>39</v>
      </c>
      <c r="I49" s="82"/>
      <c r="J49" s="120"/>
      <c r="K49" s="121"/>
    </row>
    <row r="50" spans="1:11" ht="10.5" customHeight="1">
      <c r="A50" s="12" t="s">
        <v>73</v>
      </c>
      <c r="B50" s="46">
        <f t="shared" si="4"/>
        <v>33480</v>
      </c>
      <c r="C50" s="12">
        <v>33780</v>
      </c>
      <c r="D50" s="64">
        <v>568</v>
      </c>
      <c r="E50" s="74">
        <v>458</v>
      </c>
      <c r="G50" s="39" t="s">
        <v>192</v>
      </c>
      <c r="H50" s="83">
        <v>45</v>
      </c>
      <c r="I50" s="84"/>
      <c r="J50" s="111" t="s">
        <v>161</v>
      </c>
      <c r="K50" s="114">
        <v>90</v>
      </c>
    </row>
    <row r="51" spans="1:11" ht="10.5" customHeight="1">
      <c r="A51" s="12" t="s">
        <v>75</v>
      </c>
      <c r="B51" s="46">
        <f t="shared" si="4"/>
        <v>33180</v>
      </c>
      <c r="C51" s="12">
        <v>33480</v>
      </c>
      <c r="D51" s="64">
        <v>835</v>
      </c>
      <c r="E51" s="74">
        <v>650</v>
      </c>
      <c r="G51" s="39" t="s">
        <v>153</v>
      </c>
      <c r="H51" s="83">
        <v>68</v>
      </c>
      <c r="I51" s="84"/>
      <c r="J51" s="112"/>
      <c r="K51" s="115"/>
    </row>
    <row r="52" spans="1:11" ht="9.75" customHeight="1">
      <c r="A52" s="12" t="s">
        <v>76</v>
      </c>
      <c r="B52" s="46">
        <f t="shared" si="4"/>
        <v>29480</v>
      </c>
      <c r="C52" s="12">
        <v>29780</v>
      </c>
      <c r="D52" s="64">
        <v>1015</v>
      </c>
      <c r="E52" s="74">
        <v>860</v>
      </c>
      <c r="G52" s="39" t="s">
        <v>154</v>
      </c>
      <c r="H52" s="83">
        <v>87</v>
      </c>
      <c r="I52" s="85"/>
      <c r="J52" s="113"/>
      <c r="K52" s="116"/>
    </row>
    <row r="53" spans="1:11" ht="9.75" customHeight="1">
      <c r="A53" s="12" t="s">
        <v>77</v>
      </c>
      <c r="B53" s="46">
        <f t="shared" si="4"/>
        <v>29480</v>
      </c>
      <c r="C53" s="12">
        <v>29780</v>
      </c>
      <c r="D53" s="64">
        <v>1270</v>
      </c>
      <c r="E53" s="74">
        <v>1063</v>
      </c>
      <c r="G53" s="90" t="s">
        <v>163</v>
      </c>
      <c r="H53" s="108"/>
      <c r="I53" s="109"/>
      <c r="J53" s="109"/>
      <c r="K53" s="110"/>
    </row>
    <row r="54" spans="1:11" ht="9.75" customHeight="1">
      <c r="A54" s="12" t="s">
        <v>78</v>
      </c>
      <c r="B54" s="46">
        <f t="shared" si="4"/>
        <v>29480</v>
      </c>
      <c r="C54" s="12">
        <v>29780</v>
      </c>
      <c r="D54" s="64">
        <v>1520</v>
      </c>
      <c r="E54" s="74">
        <v>1290</v>
      </c>
      <c r="G54" s="39" t="s">
        <v>164</v>
      </c>
      <c r="H54" s="39">
        <f>I54-300</f>
        <v>56680</v>
      </c>
      <c r="I54" s="39">
        <v>56980</v>
      </c>
      <c r="J54" s="64">
        <v>80</v>
      </c>
      <c r="K54" s="78">
        <v>68</v>
      </c>
    </row>
    <row r="55" spans="1:11" ht="9" customHeight="1">
      <c r="A55" s="12" t="s">
        <v>79</v>
      </c>
      <c r="B55" s="46">
        <f t="shared" si="4"/>
        <v>29480</v>
      </c>
      <c r="C55" s="12">
        <v>29780</v>
      </c>
      <c r="D55" s="64">
        <v>2030</v>
      </c>
      <c r="E55" s="74">
        <v>1710</v>
      </c>
      <c r="G55" s="39" t="s">
        <v>165</v>
      </c>
      <c r="H55" s="39">
        <f>I55-300</f>
        <v>56680</v>
      </c>
      <c r="I55" s="39">
        <v>56980</v>
      </c>
      <c r="J55" s="64">
        <v>110</v>
      </c>
      <c r="K55" s="78">
        <v>87</v>
      </c>
    </row>
    <row r="56" spans="1:11" ht="9" customHeight="1">
      <c r="A56" s="12" t="s">
        <v>80</v>
      </c>
      <c r="B56" s="46">
        <f t="shared" si="4"/>
        <v>31480</v>
      </c>
      <c r="C56" s="12">
        <v>31780</v>
      </c>
      <c r="D56" s="64">
        <v>2535</v>
      </c>
      <c r="E56" s="74">
        <v>2105</v>
      </c>
      <c r="G56" s="39" t="s">
        <v>168</v>
      </c>
      <c r="H56" s="39">
        <f>I56-300</f>
        <v>56680</v>
      </c>
      <c r="I56" s="39">
        <v>56980</v>
      </c>
      <c r="J56" s="64">
        <v>164</v>
      </c>
      <c r="K56" s="78">
        <v>115</v>
      </c>
    </row>
    <row r="57" spans="1:11" ht="9.75" customHeight="1">
      <c r="A57" s="12" t="s">
        <v>81</v>
      </c>
      <c r="B57" s="46">
        <f t="shared" si="4"/>
        <v>31480</v>
      </c>
      <c r="C57" s="12">
        <v>31780</v>
      </c>
      <c r="D57" s="64">
        <v>3040</v>
      </c>
      <c r="E57" s="74">
        <v>2530</v>
      </c>
      <c r="G57" s="39" t="s">
        <v>166</v>
      </c>
      <c r="H57" s="39">
        <f>I57-300</f>
        <v>56680</v>
      </c>
      <c r="I57" s="39">
        <v>56980</v>
      </c>
      <c r="J57" s="64">
        <v>185</v>
      </c>
      <c r="K57" s="78">
        <v>150</v>
      </c>
    </row>
    <row r="58" spans="1:11" ht="9.75" customHeight="1">
      <c r="A58" s="12" t="s">
        <v>82</v>
      </c>
      <c r="B58" s="46">
        <f t="shared" si="4"/>
        <v>32680</v>
      </c>
      <c r="C58" s="12">
        <v>32980</v>
      </c>
      <c r="D58" s="64">
        <v>3890</v>
      </c>
      <c r="E58" s="74">
        <v>3185</v>
      </c>
      <c r="G58" s="39" t="s">
        <v>167</v>
      </c>
      <c r="H58" s="39">
        <f>I58-300</f>
        <v>56680</v>
      </c>
      <c r="I58" s="39">
        <v>56980</v>
      </c>
      <c r="J58" s="64">
        <v>240</v>
      </c>
      <c r="K58" s="78">
        <v>185</v>
      </c>
    </row>
    <row r="59" spans="1:11" ht="12" customHeight="1">
      <c r="A59" s="12" t="s">
        <v>83</v>
      </c>
      <c r="B59" s="46">
        <f t="shared" si="4"/>
        <v>32680</v>
      </c>
      <c r="C59" s="12">
        <v>32980</v>
      </c>
      <c r="D59" s="64">
        <v>4120</v>
      </c>
      <c r="E59" s="74">
        <v>3590</v>
      </c>
      <c r="G59" s="16" t="s">
        <v>110</v>
      </c>
      <c r="H59" s="17"/>
      <c r="I59" s="17"/>
      <c r="J59" s="17"/>
      <c r="K59" s="18"/>
    </row>
    <row r="60" spans="1:11" ht="10.5" customHeight="1">
      <c r="A60" s="12" t="s">
        <v>84</v>
      </c>
      <c r="B60" s="46">
        <f t="shared" si="4"/>
        <v>34680</v>
      </c>
      <c r="C60" s="12">
        <v>34980</v>
      </c>
      <c r="D60" s="64">
        <v>5810</v>
      </c>
      <c r="E60" s="74">
        <v>4570</v>
      </c>
      <c r="G60" s="12" t="s">
        <v>13</v>
      </c>
      <c r="H60" s="12">
        <f>I60-300</f>
        <v>34180</v>
      </c>
      <c r="I60" s="12">
        <v>34480</v>
      </c>
      <c r="J60" s="64">
        <v>51</v>
      </c>
      <c r="K60" s="74">
        <v>46</v>
      </c>
    </row>
    <row r="61" spans="1:11" ht="9" customHeight="1">
      <c r="A61" s="19" t="s">
        <v>88</v>
      </c>
      <c r="B61" s="46">
        <f t="shared" si="4"/>
        <v>32680</v>
      </c>
      <c r="C61" s="19">
        <v>32980</v>
      </c>
      <c r="D61" s="64">
        <v>794</v>
      </c>
      <c r="E61" s="76">
        <v>707</v>
      </c>
      <c r="G61" s="12" t="s">
        <v>19</v>
      </c>
      <c r="H61" s="12">
        <f aca="true" t="shared" si="5" ref="H61:H68">I61-300</f>
        <v>34180</v>
      </c>
      <c r="I61" s="12">
        <v>34480</v>
      </c>
      <c r="J61" s="64">
        <v>64</v>
      </c>
      <c r="K61" s="74">
        <v>62</v>
      </c>
    </row>
    <row r="62" spans="1:11" ht="9.75" customHeight="1">
      <c r="A62" s="19" t="s">
        <v>85</v>
      </c>
      <c r="B62" s="46">
        <f t="shared" si="4"/>
        <v>32180</v>
      </c>
      <c r="C62" s="19">
        <v>32480</v>
      </c>
      <c r="D62" s="64">
        <v>1048</v>
      </c>
      <c r="E62" s="76">
        <v>980</v>
      </c>
      <c r="G62" s="12" t="s">
        <v>14</v>
      </c>
      <c r="H62" s="12">
        <f t="shared" si="5"/>
        <v>34180</v>
      </c>
      <c r="I62" s="12">
        <v>34480</v>
      </c>
      <c r="J62" s="64">
        <v>82</v>
      </c>
      <c r="K62" s="74">
        <v>78</v>
      </c>
    </row>
    <row r="63" spans="1:11" ht="9.75" customHeight="1">
      <c r="A63" s="33" t="s">
        <v>102</v>
      </c>
      <c r="B63" s="68"/>
      <c r="C63" s="68"/>
      <c r="D63" s="79" t="s">
        <v>68</v>
      </c>
      <c r="E63" s="80"/>
      <c r="G63" s="12" t="s">
        <v>15</v>
      </c>
      <c r="H63" s="12">
        <f t="shared" si="5"/>
        <v>34180</v>
      </c>
      <c r="I63" s="12">
        <v>34480</v>
      </c>
      <c r="J63" s="64">
        <v>126</v>
      </c>
      <c r="K63" s="74">
        <v>120</v>
      </c>
    </row>
    <row r="64" spans="1:11" ht="9.75" customHeight="1">
      <c r="A64" s="20"/>
      <c r="B64" s="30">
        <f>C64-300</f>
        <v>35680</v>
      </c>
      <c r="C64" s="19">
        <v>35980</v>
      </c>
      <c r="D64" s="67">
        <v>658</v>
      </c>
      <c r="E64" s="77">
        <v>595</v>
      </c>
      <c r="G64" s="12" t="s">
        <v>70</v>
      </c>
      <c r="H64" s="12">
        <f t="shared" si="5"/>
        <v>34480</v>
      </c>
      <c r="I64" s="12">
        <v>34780</v>
      </c>
      <c r="J64" s="64">
        <v>184</v>
      </c>
      <c r="K64" s="74">
        <v>164</v>
      </c>
    </row>
    <row r="65" spans="1:11" ht="9" customHeight="1">
      <c r="A65" s="58" t="s">
        <v>98</v>
      </c>
      <c r="B65" s="59"/>
      <c r="C65" s="42"/>
      <c r="D65" s="42"/>
      <c r="E65" s="43" t="s">
        <v>117</v>
      </c>
      <c r="G65" s="12" t="s">
        <v>16</v>
      </c>
      <c r="H65" s="12">
        <f t="shared" si="5"/>
        <v>34480</v>
      </c>
      <c r="I65" s="12">
        <v>34780</v>
      </c>
      <c r="J65" s="64">
        <v>235</v>
      </c>
      <c r="K65" s="74">
        <v>218</v>
      </c>
    </row>
    <row r="66" spans="1:11" ht="10.5" customHeight="1">
      <c r="A66" s="61" t="s">
        <v>31</v>
      </c>
      <c r="B66" s="66" t="s">
        <v>99</v>
      </c>
      <c r="C66" s="47">
        <v>390</v>
      </c>
      <c r="D66" s="12" t="s">
        <v>30</v>
      </c>
      <c r="E66" s="64">
        <v>400</v>
      </c>
      <c r="G66" s="12" t="s">
        <v>26</v>
      </c>
      <c r="H66" s="12">
        <f t="shared" si="5"/>
        <v>34480</v>
      </c>
      <c r="I66" s="12">
        <v>34780</v>
      </c>
      <c r="J66" s="64">
        <v>340</v>
      </c>
      <c r="K66" s="74">
        <v>310</v>
      </c>
    </row>
    <row r="67" spans="1:11" ht="9.75" customHeight="1">
      <c r="A67" s="61" t="s">
        <v>93</v>
      </c>
      <c r="B67" s="66" t="s">
        <v>99</v>
      </c>
      <c r="C67" s="47">
        <v>405</v>
      </c>
      <c r="D67" s="12" t="s">
        <v>30</v>
      </c>
      <c r="E67" s="71">
        <v>420</v>
      </c>
      <c r="G67" s="12" t="s">
        <v>169</v>
      </c>
      <c r="H67" s="12">
        <f t="shared" si="5"/>
        <v>34980</v>
      </c>
      <c r="I67" s="12">
        <v>35280</v>
      </c>
      <c r="J67" s="64">
        <v>450</v>
      </c>
      <c r="K67" s="74">
        <v>405</v>
      </c>
    </row>
    <row r="68" spans="1:11" ht="9" customHeight="1">
      <c r="A68" s="55" t="s">
        <v>92</v>
      </c>
      <c r="B68" s="66" t="s">
        <v>99</v>
      </c>
      <c r="C68" s="60">
        <v>625</v>
      </c>
      <c r="D68" s="20" t="s">
        <v>30</v>
      </c>
      <c r="E68" s="67">
        <v>640</v>
      </c>
      <c r="G68" s="12" t="s">
        <v>170</v>
      </c>
      <c r="H68" s="12">
        <f t="shared" si="5"/>
        <v>34980</v>
      </c>
      <c r="I68" s="12">
        <v>35280</v>
      </c>
      <c r="J68" s="64">
        <v>570</v>
      </c>
      <c r="K68" s="74">
        <v>554</v>
      </c>
    </row>
    <row r="69" spans="1:11" ht="9.75" customHeight="1">
      <c r="A69" s="55" t="s">
        <v>171</v>
      </c>
      <c r="B69" s="66" t="s">
        <v>99</v>
      </c>
      <c r="C69" s="47">
        <v>640</v>
      </c>
      <c r="D69" s="12" t="s">
        <v>30</v>
      </c>
      <c r="E69" s="71">
        <v>655</v>
      </c>
      <c r="G69" s="10" t="s">
        <v>111</v>
      </c>
      <c r="H69" s="29"/>
      <c r="I69" s="29"/>
      <c r="J69" s="29"/>
      <c r="K69" s="13"/>
    </row>
    <row r="70" spans="1:11" ht="9" customHeight="1">
      <c r="A70" s="51" t="s">
        <v>109</v>
      </c>
      <c r="B70" s="52"/>
      <c r="C70" s="52"/>
      <c r="D70" s="52"/>
      <c r="E70" s="53"/>
      <c r="G70" s="12">
        <v>6.5</v>
      </c>
      <c r="H70" s="12">
        <f aca="true" t="shared" si="6" ref="H70:H75">I70-300</f>
        <v>35480</v>
      </c>
      <c r="I70" s="12">
        <v>35780</v>
      </c>
      <c r="J70" s="64">
        <v>235</v>
      </c>
      <c r="K70" s="74">
        <v>195</v>
      </c>
    </row>
    <row r="71" spans="1:11" ht="9.75" customHeight="1">
      <c r="A71" s="21" t="s">
        <v>18</v>
      </c>
      <c r="B71" s="21">
        <f>C71-300</f>
        <v>59180</v>
      </c>
      <c r="C71" s="21">
        <v>59480</v>
      </c>
      <c r="D71" s="69">
        <v>33</v>
      </c>
      <c r="E71" s="73">
        <v>31.5</v>
      </c>
      <c r="G71" s="12">
        <v>8</v>
      </c>
      <c r="H71" s="12">
        <f t="shared" si="6"/>
        <v>34980</v>
      </c>
      <c r="I71" s="12">
        <v>35280</v>
      </c>
      <c r="J71" s="64">
        <v>279</v>
      </c>
      <c r="K71" s="74">
        <v>231</v>
      </c>
    </row>
    <row r="72" spans="1:11" ht="9.75" customHeight="1">
      <c r="A72" s="21" t="s">
        <v>7</v>
      </c>
      <c r="B72" s="21">
        <f>C72-300</f>
        <v>36680</v>
      </c>
      <c r="C72" s="21">
        <v>36980</v>
      </c>
      <c r="D72" s="69">
        <v>26</v>
      </c>
      <c r="E72" s="73">
        <v>25.5</v>
      </c>
      <c r="G72" s="12">
        <v>10</v>
      </c>
      <c r="H72" s="12">
        <f t="shared" si="6"/>
        <v>34680</v>
      </c>
      <c r="I72" s="12">
        <v>34980</v>
      </c>
      <c r="J72" s="64">
        <v>324</v>
      </c>
      <c r="K72" s="74">
        <v>288</v>
      </c>
    </row>
    <row r="73" spans="1:11" ht="9.75" customHeight="1">
      <c r="A73" s="21" t="s">
        <v>8</v>
      </c>
      <c r="B73" s="21">
        <f>C73-300</f>
        <v>36680</v>
      </c>
      <c r="C73" s="21">
        <v>36980</v>
      </c>
      <c r="D73" s="69">
        <v>31</v>
      </c>
      <c r="E73" s="73">
        <v>28</v>
      </c>
      <c r="G73" s="12">
        <v>12</v>
      </c>
      <c r="H73" s="12">
        <f t="shared" si="6"/>
        <v>34680</v>
      </c>
      <c r="I73" s="12">
        <v>34980</v>
      </c>
      <c r="J73" s="64">
        <v>385</v>
      </c>
      <c r="K73" s="74">
        <v>346</v>
      </c>
    </row>
    <row r="74" spans="1:11" ht="9.75" customHeight="1">
      <c r="A74" s="21" t="s">
        <v>9</v>
      </c>
      <c r="B74" s="21">
        <f>C74-300</f>
        <v>36480</v>
      </c>
      <c r="C74" s="21">
        <v>36780</v>
      </c>
      <c r="D74" s="69">
        <v>51</v>
      </c>
      <c r="E74" s="73">
        <v>45</v>
      </c>
      <c r="G74" s="12">
        <v>14</v>
      </c>
      <c r="H74" s="12">
        <f t="shared" si="6"/>
        <v>34680</v>
      </c>
      <c r="I74" s="12">
        <v>34980</v>
      </c>
      <c r="J74" s="64">
        <v>454</v>
      </c>
      <c r="K74" s="74">
        <v>405</v>
      </c>
    </row>
    <row r="75" spans="1:11" ht="10.5" customHeight="1">
      <c r="A75" s="22" t="s">
        <v>28</v>
      </c>
      <c r="B75" s="23"/>
      <c r="C75" s="24"/>
      <c r="D75" s="24"/>
      <c r="E75" s="25"/>
      <c r="G75" s="12">
        <v>16</v>
      </c>
      <c r="H75" s="12">
        <f t="shared" si="6"/>
        <v>34680</v>
      </c>
      <c r="I75" s="12">
        <v>34980</v>
      </c>
      <c r="J75" s="64">
        <v>522</v>
      </c>
      <c r="K75" s="74">
        <v>462</v>
      </c>
    </row>
    <row r="76" spans="1:11" ht="9.75" customHeight="1">
      <c r="A76" s="12" t="s">
        <v>48</v>
      </c>
      <c r="B76" s="12" t="s">
        <v>10</v>
      </c>
      <c r="C76" s="12">
        <f>D76-300</f>
        <v>32680</v>
      </c>
      <c r="D76" s="12">
        <v>32980</v>
      </c>
      <c r="E76" s="72">
        <v>7</v>
      </c>
      <c r="G76" s="12">
        <v>20</v>
      </c>
      <c r="H76" s="12">
        <v>38580</v>
      </c>
      <c r="I76" s="12">
        <v>38280</v>
      </c>
      <c r="J76" s="64">
        <v>772</v>
      </c>
      <c r="K76" s="74">
        <v>643</v>
      </c>
    </row>
    <row r="77" spans="1:11" ht="9" customHeight="1">
      <c r="A77" s="12" t="s">
        <v>49</v>
      </c>
      <c r="B77" s="12" t="s">
        <v>10</v>
      </c>
      <c r="C77" s="12">
        <f>D77-300</f>
        <v>32680</v>
      </c>
      <c r="D77" s="12">
        <v>32980</v>
      </c>
      <c r="E77" s="72">
        <v>9</v>
      </c>
      <c r="G77" s="16" t="s">
        <v>118</v>
      </c>
      <c r="H77" s="42"/>
      <c r="I77" s="42"/>
      <c r="J77" s="42"/>
      <c r="K77" s="43"/>
    </row>
    <row r="78" spans="7:11" ht="9" customHeight="1">
      <c r="G78" s="12" t="s">
        <v>32</v>
      </c>
      <c r="H78" s="12">
        <f>I78-300</f>
        <v>37180</v>
      </c>
      <c r="I78" s="12">
        <v>37480</v>
      </c>
      <c r="J78" s="64">
        <v>42</v>
      </c>
      <c r="K78" s="74">
        <v>39</v>
      </c>
    </row>
    <row r="79" spans="1:11" ht="11.25" customHeight="1">
      <c r="A79" s="105" t="s">
        <v>193</v>
      </c>
      <c r="B79" s="105"/>
      <c r="C79" s="105"/>
      <c r="D79" s="105"/>
      <c r="E79" s="105"/>
      <c r="G79" s="12" t="s">
        <v>33</v>
      </c>
      <c r="H79" s="12">
        <f aca="true" t="shared" si="7" ref="H79:H85">I79-300</f>
        <v>37180</v>
      </c>
      <c r="I79" s="12">
        <v>37480</v>
      </c>
      <c r="J79" s="64">
        <v>59</v>
      </c>
      <c r="K79" s="74">
        <v>53</v>
      </c>
    </row>
    <row r="80" spans="1:11" ht="9.75" customHeight="1">
      <c r="A80" s="105" t="s">
        <v>194</v>
      </c>
      <c r="B80" s="105"/>
      <c r="C80" s="105"/>
      <c r="D80" s="105"/>
      <c r="G80" s="12" t="s">
        <v>34</v>
      </c>
      <c r="H80" s="12">
        <f t="shared" si="7"/>
        <v>37180</v>
      </c>
      <c r="I80" s="12">
        <v>37480</v>
      </c>
      <c r="J80" s="64">
        <v>80</v>
      </c>
      <c r="K80" s="74">
        <v>75</v>
      </c>
    </row>
    <row r="81" spans="7:11" ht="9.75" customHeight="1">
      <c r="G81" s="12" t="s">
        <v>35</v>
      </c>
      <c r="H81" s="12">
        <f t="shared" si="7"/>
        <v>37180</v>
      </c>
      <c r="I81" s="12">
        <v>37480</v>
      </c>
      <c r="J81" s="64">
        <v>100</v>
      </c>
      <c r="K81" s="74">
        <v>93</v>
      </c>
    </row>
    <row r="82" spans="1:11" ht="9.75" customHeight="1">
      <c r="A82" s="107" t="s">
        <v>39</v>
      </c>
      <c r="B82" s="107"/>
      <c r="C82" s="107"/>
      <c r="D82" s="107"/>
      <c r="E82" s="107"/>
      <c r="G82" s="12" t="s">
        <v>119</v>
      </c>
      <c r="H82" s="12">
        <f t="shared" si="7"/>
        <v>37180</v>
      </c>
      <c r="I82" s="12">
        <v>37480</v>
      </c>
      <c r="J82" s="64">
        <v>133</v>
      </c>
      <c r="K82" s="74">
        <v>124</v>
      </c>
    </row>
    <row r="83" spans="1:11" ht="10.5" customHeight="1">
      <c r="A83" s="106" t="s">
        <v>173</v>
      </c>
      <c r="B83" s="106"/>
      <c r="C83" s="106"/>
      <c r="D83" s="106"/>
      <c r="E83" s="106"/>
      <c r="G83" s="12" t="s">
        <v>36</v>
      </c>
      <c r="H83" s="12">
        <f t="shared" si="7"/>
        <v>36480</v>
      </c>
      <c r="I83" s="12">
        <v>36780</v>
      </c>
      <c r="J83" s="64">
        <v>161</v>
      </c>
      <c r="K83" s="74">
        <v>150</v>
      </c>
    </row>
    <row r="84" spans="5:11" ht="9" customHeight="1">
      <c r="E84" s="86"/>
      <c r="F84" s="87"/>
      <c r="G84" s="39" t="s">
        <v>66</v>
      </c>
      <c r="H84" s="12">
        <f t="shared" si="7"/>
        <v>36480</v>
      </c>
      <c r="I84" s="12">
        <v>36780</v>
      </c>
      <c r="J84" s="64">
        <v>215</v>
      </c>
      <c r="K84" s="74">
        <v>192</v>
      </c>
    </row>
    <row r="85" spans="2:11" ht="9" customHeight="1">
      <c r="B85" s="86"/>
      <c r="C85" s="86"/>
      <c r="D85" s="86"/>
      <c r="E85" s="86"/>
      <c r="F85" s="87"/>
      <c r="G85" s="39" t="s">
        <v>86</v>
      </c>
      <c r="H85" s="12">
        <f t="shared" si="7"/>
        <v>35480</v>
      </c>
      <c r="I85" s="39">
        <v>35780</v>
      </c>
      <c r="J85" s="64">
        <v>355</v>
      </c>
      <c r="K85" s="74">
        <v>334</v>
      </c>
    </row>
  </sheetData>
  <mergeCells count="29">
    <mergeCell ref="C4:D4"/>
    <mergeCell ref="A8:E8"/>
    <mergeCell ref="A23:E23"/>
    <mergeCell ref="B6:E6"/>
    <mergeCell ref="H6:K6"/>
    <mergeCell ref="D42:E42"/>
    <mergeCell ref="A15:E15"/>
    <mergeCell ref="G37:K37"/>
    <mergeCell ref="K40:K41"/>
    <mergeCell ref="G8:K8"/>
    <mergeCell ref="G14:K14"/>
    <mergeCell ref="K44:K45"/>
    <mergeCell ref="J38:J39"/>
    <mergeCell ref="J40:J41"/>
    <mergeCell ref="K38:K39"/>
    <mergeCell ref="G53:K53"/>
    <mergeCell ref="J50:J52"/>
    <mergeCell ref="K50:K52"/>
    <mergeCell ref="J42:J43"/>
    <mergeCell ref="K42:K43"/>
    <mergeCell ref="K46:K47"/>
    <mergeCell ref="J48:J49"/>
    <mergeCell ref="K48:K49"/>
    <mergeCell ref="J46:J47"/>
    <mergeCell ref="J44:J45"/>
    <mergeCell ref="A79:E79"/>
    <mergeCell ref="A80:D80"/>
    <mergeCell ref="A83:E83"/>
    <mergeCell ref="A82:E82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Admin</cp:lastModifiedBy>
  <cp:lastPrinted>2015-09-03T07:25:08Z</cp:lastPrinted>
  <dcterms:created xsi:type="dcterms:W3CDTF">2001-12-06T13:39:32Z</dcterms:created>
  <dcterms:modified xsi:type="dcterms:W3CDTF">2015-09-03T07:25:16Z</dcterms:modified>
  <cp:category/>
  <cp:version/>
  <cp:contentType/>
  <cp:contentStatus/>
</cp:coreProperties>
</file>